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imelines/timeline1.xml" ContentType="application/vnd.ms-excel.timelin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updateLinks="never" hidePivotFieldList="1"/>
  <mc:AlternateContent xmlns:mc="http://schemas.openxmlformats.org/markup-compatibility/2006">
    <mc:Choice Requires="x15">
      <x15ac:absPath xmlns:x15ac="http://schemas.microsoft.com/office/spreadsheetml/2010/11/ac" url="https://d.docs.live.net/ded28f9ebe4d9ebd/Documents/1. Economia com Excel/Vídeo Aulas_Planilhas/Modelos de Dashboards/"/>
    </mc:Choice>
  </mc:AlternateContent>
  <xr:revisionPtr revIDLastSave="43" documentId="11_1EFDD2E0C9BDF415FD7C58468316C19B65AC4EE0" xr6:coauthVersionLast="47" xr6:coauthVersionMax="47" xr10:uidLastSave="{023EEF03-7E10-4FAF-9050-A90B0AE632BB}"/>
  <bookViews>
    <workbookView xWindow="-108" yWindow="-108" windowWidth="23256" windowHeight="12456" xr2:uid="{00000000-000D-0000-FFFF-FFFF00000000}"/>
  </bookViews>
  <sheets>
    <sheet name="Dashboard" sheetId="14" r:id="rId1"/>
    <sheet name="Criar o Dashboard" sheetId="5" r:id="rId2"/>
    <sheet name="Tabela Dinâmica" sheetId="12" r:id="rId3"/>
    <sheet name="Dados" sheetId="13" r:id="rId4"/>
    <sheet name="Referências" sheetId="7" r:id="rId5"/>
    <sheet name="Sobre" sheetId="15" r:id="rId6"/>
  </sheets>
  <definedNames>
    <definedName name="_xlnm._FilterDatabase" localSheetId="3" hidden="1">Dados!$A$1:$AI$348</definedName>
    <definedName name="_xlnm.Print_Area" localSheetId="0">Dashboard!$A$1:$S$28</definedName>
    <definedName name="Regiao">'Tabela Dinâmica'!$J$1:$K$8</definedName>
    <definedName name="Segmento">'Tabela Dinâmica'!$D$1:$E$7</definedName>
    <definedName name="X">#N/A</definedName>
  </definedNames>
  <calcPr calcId="191029"/>
  <pivotCaches>
    <pivotCache cacheId="2" r:id="rId7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8"/>
      </x15:timelineCacheRef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2" l="1"/>
  <c r="E10" i="12"/>
  <c r="E11" i="12"/>
  <c r="E12" i="12"/>
  <c r="E13" i="12"/>
  <c r="K10" i="12" l="1"/>
  <c r="K14" i="12" l="1"/>
  <c r="K11" i="12"/>
  <c r="K12" i="12"/>
  <c r="K13" i="12"/>
  <c r="K15" i="12"/>
</calcChain>
</file>

<file path=xl/sharedStrings.xml><?xml version="1.0" encoding="utf-8"?>
<sst xmlns="http://schemas.openxmlformats.org/spreadsheetml/2006/main" count="3219" uniqueCount="700">
  <si>
    <t>https://homofobiamata.wordpress.com/estatisticas/relatorios/2016-2/</t>
  </si>
  <si>
    <t>https://grupogaydabahia.files.wordpress.com/2017/01/2-capa-correio-materia-2017.pdf</t>
  </si>
  <si>
    <t>https://homofobiamata.files.wordpress.com/2016/01/listagem1.pdf</t>
  </si>
  <si>
    <t>http://pt.calameo.com/read/0046502188e8a65b8c3e2</t>
  </si>
  <si>
    <t>https://homofobiamata.files.wordpress.com/2017/01/planilha-2016.pdf</t>
  </si>
  <si>
    <t>DATA</t>
  </si>
  <si>
    <t>Nº</t>
  </si>
  <si>
    <t>Nº Mês</t>
  </si>
  <si>
    <t>ID</t>
  </si>
  <si>
    <t>UF</t>
  </si>
  <si>
    <t>CIDADE</t>
  </si>
  <si>
    <t>NOME</t>
  </si>
  <si>
    <t>GLT</t>
  </si>
  <si>
    <t>IDADE</t>
  </si>
  <si>
    <t>COR</t>
  </si>
  <si>
    <t>DROGA</t>
  </si>
  <si>
    <t>PROFISSÃO</t>
  </si>
  <si>
    <t>CAUSA MORTIS</t>
  </si>
  <si>
    <t>Nº GOLPES</t>
  </si>
  <si>
    <t>LOCAL</t>
  </si>
  <si>
    <t>SP</t>
  </si>
  <si>
    <t>Americana</t>
  </si>
  <si>
    <t>RM Campinas</t>
  </si>
  <si>
    <t>GABRIEL AVANZI</t>
  </si>
  <si>
    <t>Gay</t>
  </si>
  <si>
    <t>Branco</t>
  </si>
  <si>
    <t>Estudante</t>
  </si>
  <si>
    <t>Arma branca</t>
  </si>
  <si>
    <t>Via pública</t>
  </si>
  <si>
    <t>Solteiro</t>
  </si>
  <si>
    <t>STELA SILVESTRE TORQUETE</t>
  </si>
  <si>
    <t>Hétero</t>
  </si>
  <si>
    <t>BA</t>
  </si>
  <si>
    <t>Itabuna</t>
  </si>
  <si>
    <t>IURI SADRAKE DOS SANTOS VIANA</t>
  </si>
  <si>
    <t>Pardo</t>
  </si>
  <si>
    <t>Arma de fogo</t>
  </si>
  <si>
    <t>Residência</t>
  </si>
  <si>
    <t>CE</t>
  </si>
  <si>
    <t>Fortaleza</t>
  </si>
  <si>
    <t>RM Fortaleza</t>
  </si>
  <si>
    <t>NÃO IDENTIFICADA</t>
  </si>
  <si>
    <t>Trans*</t>
  </si>
  <si>
    <t>AL</t>
  </si>
  <si>
    <t>Ibateguara</t>
  </si>
  <si>
    <t>RM da Zona da Mata</t>
  </si>
  <si>
    <t>ELICRIS MUNIZ  DA SILVA</t>
  </si>
  <si>
    <t>Casado</t>
  </si>
  <si>
    <t>ROSELI DOMINGOS CORREIA</t>
  </si>
  <si>
    <t>Lésbica</t>
  </si>
  <si>
    <t>PE</t>
  </si>
  <si>
    <t>Limoeiro</t>
  </si>
  <si>
    <t>PAOLA BRATHO</t>
  </si>
  <si>
    <t>Preto</t>
  </si>
  <si>
    <t>J.A.A.D.</t>
  </si>
  <si>
    <t>DF</t>
  </si>
  <si>
    <t>Brasilia</t>
  </si>
  <si>
    <t>CID BOTELHO</t>
  </si>
  <si>
    <t>PROFESSOR</t>
  </si>
  <si>
    <t>Espancamento</t>
  </si>
  <si>
    <t>Divinolândia</t>
  </si>
  <si>
    <t>FERNANDO HENRIQUE LOTTI</t>
  </si>
  <si>
    <t>Suicidio</t>
  </si>
  <si>
    <t>Estabelecimento</t>
  </si>
  <si>
    <t>AM</t>
  </si>
  <si>
    <t>Manaus</t>
  </si>
  <si>
    <t>RM Manaus</t>
  </si>
  <si>
    <t>MAURO JOSÉ LIMA DA SILVA</t>
  </si>
  <si>
    <t>Olinda</t>
  </si>
  <si>
    <t>RM Recife</t>
  </si>
  <si>
    <t>NÃO IDENTIFICADO</t>
  </si>
  <si>
    <t>Pauladas</t>
  </si>
  <si>
    <t>Santa Fé do Sul</t>
  </si>
  <si>
    <t>ROBERTO CARLOS SOARES DE LIMA</t>
  </si>
  <si>
    <t>Enfermeiro</t>
  </si>
  <si>
    <t>Maceió</t>
  </si>
  <si>
    <t>RM Maceió</t>
  </si>
  <si>
    <t>FLÁVIA</t>
  </si>
  <si>
    <t>Sobral</t>
  </si>
  <si>
    <t>MARCOS ANTÔNIO TEIXEIRA</t>
  </si>
  <si>
    <t>COMERCIÁRIO</t>
  </si>
  <si>
    <t>Asfixia/Enforcamento</t>
  </si>
  <si>
    <t>Companheiro(a)</t>
  </si>
  <si>
    <t>RJ</t>
  </si>
  <si>
    <t>Rio de Janeiro</t>
  </si>
  <si>
    <t>RM Rio de Janeiro</t>
  </si>
  <si>
    <t>ANTÔNIO JOSÉ DA CONCEIÇÃO</t>
  </si>
  <si>
    <t>Ex-Companheiro(a)</t>
  </si>
  <si>
    <t>VANDERSON DA SILVA BEZERRA</t>
  </si>
  <si>
    <t>Sexo Casual</t>
  </si>
  <si>
    <t>SC</t>
  </si>
  <si>
    <t>São José</t>
  </si>
  <si>
    <t>RM Florianópolis</t>
  </si>
  <si>
    <t>GIOVANA ATANAZIO</t>
  </si>
  <si>
    <t>Cliente</t>
  </si>
  <si>
    <t>RS</t>
  </si>
  <si>
    <t>Capão da Canoa</t>
  </si>
  <si>
    <t>Aglomeração Urbana do Li</t>
  </si>
  <si>
    <t>NATHALLYA FIGUEIREDO</t>
  </si>
  <si>
    <t>Salvador</t>
  </si>
  <si>
    <t>RM Salvador</t>
  </si>
  <si>
    <t>MÁRCIA CABRITA</t>
  </si>
  <si>
    <t>Itaguaí</t>
  </si>
  <si>
    <t>BABARA MALQUIMI</t>
  </si>
  <si>
    <t>Atropelamento</t>
  </si>
  <si>
    <t>JOSÉ RENATO PINTO MESQUITA</t>
  </si>
  <si>
    <t>HENRIQUE ASSIS DAS NEVES</t>
  </si>
  <si>
    <t>EMPRESÁRIO</t>
  </si>
  <si>
    <t>GO</t>
  </si>
  <si>
    <t>Anápolis</t>
  </si>
  <si>
    <t>PAULA FERNANDES</t>
  </si>
  <si>
    <t>Rio Verde</t>
  </si>
  <si>
    <t>BRUNA SOUZA</t>
  </si>
  <si>
    <t>SEBASTIÃO CAMPOS DE LIMA</t>
  </si>
  <si>
    <t>MILITAR</t>
  </si>
  <si>
    <t>KETELEN</t>
  </si>
  <si>
    <t>São José do Rio Preto</t>
  </si>
  <si>
    <t>DANI</t>
  </si>
  <si>
    <t>Goiânia</t>
  </si>
  <si>
    <t>RM Goiânia</t>
  </si>
  <si>
    <t>A. DE PAULA CARVALHO</t>
  </si>
  <si>
    <t>M.C.R</t>
  </si>
  <si>
    <t>SE</t>
  </si>
  <si>
    <t>Maruim</t>
  </si>
  <si>
    <t>GILVAN CARDOSO</t>
  </si>
  <si>
    <t>TO</t>
  </si>
  <si>
    <t>Palmas</t>
  </si>
  <si>
    <t>RM Palmas</t>
  </si>
  <si>
    <t>WANDERSON RODRIGUES LIRA</t>
  </si>
  <si>
    <t>ANALISTA</t>
  </si>
  <si>
    <t>Macaé</t>
  </si>
  <si>
    <t>MICHELLY FERNANDES</t>
  </si>
  <si>
    <t>PR</t>
  </si>
  <si>
    <t>Curitiba</t>
  </si>
  <si>
    <t>RM Curitiba</t>
  </si>
  <si>
    <t>FABIANO HILÁRIO</t>
  </si>
  <si>
    <t>CLEIDSON SILVA DE ARAÚJO</t>
  </si>
  <si>
    <t>MS</t>
  </si>
  <si>
    <t>Campo Grande</t>
  </si>
  <si>
    <t>THAIS GIEDRY BORGES DOS SANTOS</t>
  </si>
  <si>
    <t>São Paulo</t>
  </si>
  <si>
    <t>RM São Paulo</t>
  </si>
  <si>
    <t>Belford Roxo</t>
  </si>
  <si>
    <t>ANDERSON DOS SANTOS</t>
  </si>
  <si>
    <t>KAYLA LUCAS FRANÇA</t>
  </si>
  <si>
    <t>Arapiraca</t>
  </si>
  <si>
    <t>RM Agreste</t>
  </si>
  <si>
    <t>Aracaju</t>
  </si>
  <si>
    <t>RM Aracaju</t>
  </si>
  <si>
    <t>FILADELFO BRANDÃO  DE SANTANA</t>
  </si>
  <si>
    <t>Maracanaú</t>
  </si>
  <si>
    <t>MALU</t>
  </si>
  <si>
    <t>Valinhos</t>
  </si>
  <si>
    <t>T. E. DE MORAES GEREMIAS</t>
  </si>
  <si>
    <t>Carapicuíba</t>
  </si>
  <si>
    <t>GAROTO DE PROGRAMA</t>
  </si>
  <si>
    <t>JEFF PINHEIRO</t>
  </si>
  <si>
    <t>DANÇARINO</t>
  </si>
  <si>
    <t>RN</t>
  </si>
  <si>
    <t>Natal</t>
  </si>
  <si>
    <t>RM Natal</t>
  </si>
  <si>
    <t>ELIEL NASCIMENTO</t>
  </si>
  <si>
    <t>CABELEREIRO</t>
  </si>
  <si>
    <t>T.E.M. Geremias</t>
  </si>
  <si>
    <t>PB</t>
  </si>
  <si>
    <t>João Pessoa</t>
  </si>
  <si>
    <t>RM João Pessoa</t>
  </si>
  <si>
    <t>CICARELLI</t>
  </si>
  <si>
    <t>VANDERLEY PEREIRA DA SILVA</t>
  </si>
  <si>
    <t>Porto Alegre</t>
  </si>
  <si>
    <t>RM Porto Alegre</t>
  </si>
  <si>
    <t>D.L. SILVA DE OLIVEIRA</t>
  </si>
  <si>
    <t>VALDO MELO COLARES</t>
  </si>
  <si>
    <t>Vitória da Conquista</t>
  </si>
  <si>
    <t>ANTÔNIO FRANCISCO DOS SANTOS</t>
  </si>
  <si>
    <t>D.L. RABELINI QUADROS</t>
  </si>
  <si>
    <t>Campina da Lagoa</t>
  </si>
  <si>
    <t>C. MOREIRA  BATISTA NEVES</t>
  </si>
  <si>
    <t>AC</t>
  </si>
  <si>
    <t>Cruzeiro do Sul</t>
  </si>
  <si>
    <t>HANNA JÚLIA ARAÚJO DE OLIVEIRA</t>
  </si>
  <si>
    <t>ESTUDANTE</t>
  </si>
  <si>
    <t>ITAMILA MOURA  DE SOUZA</t>
  </si>
  <si>
    <t>E.M. dos Santos</t>
  </si>
  <si>
    <t>CABELEIREIRO</t>
  </si>
  <si>
    <t>Itanhaém</t>
  </si>
  <si>
    <t>RM Baixada Santista</t>
  </si>
  <si>
    <t>PRISCILA APARECIDA SANTOS DA COSTA</t>
  </si>
  <si>
    <t>Bragança Paulista</t>
  </si>
  <si>
    <t>Camilinha</t>
  </si>
  <si>
    <t>G. B. TEIXEIRA</t>
  </si>
  <si>
    <t>NATACHA</t>
  </si>
  <si>
    <t>Múltiplos</t>
  </si>
  <si>
    <t>Manacapuru</t>
  </si>
  <si>
    <t>ROSIMAR GOMES ALVES</t>
  </si>
  <si>
    <t>PESCADOR</t>
  </si>
  <si>
    <t>GRACENILDA PINTO MARTINS</t>
  </si>
  <si>
    <t>Parente d</t>
  </si>
  <si>
    <t>SÉRGIO GERALDO DE MOURA</t>
  </si>
  <si>
    <t>Gravataí</t>
  </si>
  <si>
    <t>PA</t>
  </si>
  <si>
    <t>Belém</t>
  </si>
  <si>
    <t>RM Belém</t>
  </si>
  <si>
    <t>WAGNER DE JESUS PEREIRA</t>
  </si>
  <si>
    <t>COMERCIANTE</t>
  </si>
  <si>
    <t>Manaquiri</t>
  </si>
  <si>
    <t>SAMUEL TAVARES BATISTA</t>
  </si>
  <si>
    <t>AGRICULTOR</t>
  </si>
  <si>
    <t>Santa Cruz do Capibaribe</t>
  </si>
  <si>
    <t>LENIVALDO BRAZ DOS SANTOS</t>
  </si>
  <si>
    <t>Juazeiro do Norte</t>
  </si>
  <si>
    <t>RM Cariri</t>
  </si>
  <si>
    <t>JOSÉ EDGLEDSON CRUZ DA SILVA</t>
  </si>
  <si>
    <t>BRAYAN BRUNO  BRANDÃO</t>
  </si>
  <si>
    <t>Cascavel</t>
  </si>
  <si>
    <t>São Gonçalo</t>
  </si>
  <si>
    <t>Florianópolis</t>
  </si>
  <si>
    <t>ALEXANDRE JOÃO BATISTA SANTIAGO</t>
  </si>
  <si>
    <t>Apedrejamento</t>
  </si>
  <si>
    <t>Mogi das Cruzes</t>
  </si>
  <si>
    <t>JOSÉ SANTOS ROSA</t>
  </si>
  <si>
    <t>FRANCISCO ERIBERTO FERREIRA DA SILVA</t>
  </si>
  <si>
    <t>Macau</t>
  </si>
  <si>
    <t>MIKA P. DA SILVA</t>
  </si>
  <si>
    <t>ARMANDO SOUZA RABELO</t>
  </si>
  <si>
    <t>Escoriações</t>
  </si>
  <si>
    <t>Londrina</t>
  </si>
  <si>
    <t>RM Londrina</t>
  </si>
  <si>
    <t>MG</t>
  </si>
  <si>
    <t>São João del Rei</t>
  </si>
  <si>
    <t>ADÍLIO ANTÔNIO  SILVA</t>
  </si>
  <si>
    <t>GARÇOM</t>
  </si>
  <si>
    <t>SIDNEI MARQUES PRANDINA</t>
  </si>
  <si>
    <t>APOSENTADO</t>
  </si>
  <si>
    <t>Rio das Pedras</t>
  </si>
  <si>
    <t>CAMILLA RIOS</t>
  </si>
  <si>
    <t>Hortolândia</t>
  </si>
  <si>
    <t>MICHAEL BRITO</t>
  </si>
  <si>
    <t>Teixeira de Freitas</t>
  </si>
  <si>
    <t>CRIS</t>
  </si>
  <si>
    <t>Santos</t>
  </si>
  <si>
    <t>PEDRO GARCIA FERNANDES NETO</t>
  </si>
  <si>
    <t>DENTISTA</t>
  </si>
  <si>
    <t>Crateús</t>
  </si>
  <si>
    <t>ALEXANDRE MARTINS DA SILVA</t>
  </si>
  <si>
    <t>JOSÉ WILSON MESSIAS COELHO</t>
  </si>
  <si>
    <t>RO</t>
  </si>
  <si>
    <t>Porto Velho</t>
  </si>
  <si>
    <t>ELESSANDRO MILAN</t>
  </si>
  <si>
    <t>MT</t>
  </si>
  <si>
    <t>Rondonópolis</t>
  </si>
  <si>
    <t>M.M.C.</t>
  </si>
  <si>
    <t>Campo Formoso</t>
  </si>
  <si>
    <t>FÁBIO JUNIOR  SILVA DOS SANTOS</t>
  </si>
  <si>
    <t>IZADORA MELINA ALVES MELÃO</t>
  </si>
  <si>
    <t>Uberlândia</t>
  </si>
  <si>
    <t>D.S. BARROS</t>
  </si>
  <si>
    <t>MA</t>
  </si>
  <si>
    <t>Imperatriz</t>
  </si>
  <si>
    <t>RM Sudoeste Maranhense</t>
  </si>
  <si>
    <t>KEYTI</t>
  </si>
  <si>
    <t>Aparecida de Goiânia</t>
  </si>
  <si>
    <t>GABRIELA RODRIGUES</t>
  </si>
  <si>
    <t>LEANDRO HAAB</t>
  </si>
  <si>
    <t>ENFERMEIRO</t>
  </si>
  <si>
    <t>Criciúma</t>
  </si>
  <si>
    <t>DOUGLAS PONTES</t>
  </si>
  <si>
    <t>Canoas</t>
  </si>
  <si>
    <t>ANDRÉ PEREIRA SANTANA</t>
  </si>
  <si>
    <t>Curuá</t>
  </si>
  <si>
    <t>MENOR DE 10 ANOS</t>
  </si>
  <si>
    <t>Santo Estêvão</t>
  </si>
  <si>
    <t>JOSÉ AGNALDO BARRETO DE ALMEIDA</t>
  </si>
  <si>
    <t>SEC. EDUCAÇÃO</t>
  </si>
  <si>
    <t>São Carlos do Pinhal</t>
  </si>
  <si>
    <t>BRUNO CARRARA</t>
  </si>
  <si>
    <t>ESTETICISTA</t>
  </si>
  <si>
    <t>Insuficiência Respiratória</t>
  </si>
  <si>
    <t>Ribeirão</t>
  </si>
  <si>
    <t>BIANCA ABRAVANEL</t>
  </si>
  <si>
    <t>Paranaguá</t>
  </si>
  <si>
    <t>VANESSA</t>
  </si>
  <si>
    <t>Ribeirão Preto</t>
  </si>
  <si>
    <t>LUANA BARBOSA DOS REIS SANTOS</t>
  </si>
  <si>
    <t>Toledo</t>
  </si>
  <si>
    <t>EDUARDO SERENINI DE MOURA</t>
  </si>
  <si>
    <t>AMANDA ARAÚJO</t>
  </si>
  <si>
    <t>Novo Itacolomi</t>
  </si>
  <si>
    <t>LUANA BIERSACK</t>
  </si>
  <si>
    <t>Caruaru</t>
  </si>
  <si>
    <t>ANTÔNIO MARCOLINO BARROS FILHO</t>
  </si>
  <si>
    <t>JORNALISTA</t>
  </si>
  <si>
    <t>JÉSSICA MENDES CAVALCANTI</t>
  </si>
  <si>
    <t>Balsas</t>
  </si>
  <si>
    <t>NAYARA SUELEN STEINMETE</t>
  </si>
  <si>
    <t>Caraguatatuba</t>
  </si>
  <si>
    <t>RM do Vale do Paraíba e Li</t>
  </si>
  <si>
    <t>SÉRGIO CERQUEIRA DE SOUZA</t>
  </si>
  <si>
    <t>WILLIAN COROMBERQUE BARBOSA</t>
  </si>
  <si>
    <t>Belo Horizonte</t>
  </si>
  <si>
    <t>RM Belo Horizonte</t>
  </si>
  <si>
    <t>ADRIANA LEITE</t>
  </si>
  <si>
    <t>PI</t>
  </si>
  <si>
    <t>Teresina</t>
  </si>
  <si>
    <t>RIDE TERESINA - Região In</t>
  </si>
  <si>
    <t>PÂMELLA BEATRIZ LEÃO</t>
  </si>
  <si>
    <t>AP</t>
  </si>
  <si>
    <t>Macapá</t>
  </si>
  <si>
    <t>RM Macapá</t>
  </si>
  <si>
    <t>WANDEZ LEONAM DA LUZ CONCEIÇÃO</t>
  </si>
  <si>
    <t>Campos dos Goytacazes</t>
  </si>
  <si>
    <t>MESSIAS BENVINDO BASTOS</t>
  </si>
  <si>
    <t>NORIVAL CARDOSO DE ALMEIDA</t>
  </si>
  <si>
    <t>MAQUIADOR</t>
  </si>
  <si>
    <t>Pouso Alegre</t>
  </si>
  <si>
    <t>ALDO HENRIQUE  FERREIRA</t>
  </si>
  <si>
    <t>ALANA PESSOA DA SILVA</t>
  </si>
  <si>
    <t>Lauro de Freitas</t>
  </si>
  <si>
    <t>DANIEL DE ALMEIDA BORGES</t>
  </si>
  <si>
    <t>LETÍCIA SILVA</t>
  </si>
  <si>
    <t>INÁCIO DE JESUS</t>
  </si>
  <si>
    <t>Tortura</t>
  </si>
  <si>
    <t>Rio Branco</t>
  </si>
  <si>
    <t>NILBERTO MONTERO DA SILVA</t>
  </si>
  <si>
    <t>ANTÔNIO APARECIDO DIAS</t>
  </si>
  <si>
    <t>Gari</t>
  </si>
  <si>
    <t>W. A. PIRES</t>
  </si>
  <si>
    <t>ANA RICKMAN</t>
  </si>
  <si>
    <t>Feira de Santana</t>
  </si>
  <si>
    <t>RM Feira de Santana</t>
  </si>
  <si>
    <t>EDVALDO DE JESUS DURVALE</t>
  </si>
  <si>
    <t>MICHELE</t>
  </si>
  <si>
    <t>Caucaia</t>
  </si>
  <si>
    <t>LAUANDERSA</t>
  </si>
  <si>
    <t>JAIR GOMES FIGUEIREDO</t>
  </si>
  <si>
    <t>Ubajara</t>
  </si>
  <si>
    <t>ANTÔNIO GOMES BARROS</t>
  </si>
  <si>
    <t>Milhã</t>
  </si>
  <si>
    <t>ORLANDO GERÔNIMO PAIVA</t>
  </si>
  <si>
    <t>Goiandira</t>
  </si>
  <si>
    <t>PAULA</t>
  </si>
  <si>
    <t>BRENDA ALBERLOCK</t>
  </si>
  <si>
    <t>PAULO LAMPAS DOMINGUES LOURENZO</t>
  </si>
  <si>
    <t>ERICK ALESSANDRO MENEGOTTO</t>
  </si>
  <si>
    <t>WELDES MONTEIRO</t>
  </si>
  <si>
    <t>SERVIDOR PÚBLICO</t>
  </si>
  <si>
    <t>JORGE REIS RODRIGUES</t>
  </si>
  <si>
    <t>Araruna</t>
  </si>
  <si>
    <t>RM de Araruna</t>
  </si>
  <si>
    <t>JOSÉ MOUSINHO  DE PONTES</t>
  </si>
  <si>
    <t>AFRÂNIO</t>
  </si>
  <si>
    <t>Profission</t>
  </si>
  <si>
    <t>GIOVANNE OLIVEIRA</t>
  </si>
  <si>
    <t>PATRÍCIA TAVARES</t>
  </si>
  <si>
    <t>Primavera do Leste</t>
  </si>
  <si>
    <t>ALDO RODRIGUES FEITOSA</t>
  </si>
  <si>
    <t>Santaluz</t>
  </si>
  <si>
    <t>EDIVALDO SILVA DE OLIVEIRA</t>
  </si>
  <si>
    <t>Carbonizado</t>
  </si>
  <si>
    <t>JEOVAN BANDEIRA</t>
  </si>
  <si>
    <t>RAIMUNDO NONATO DO NASCIMENTO SILVA</t>
  </si>
  <si>
    <t>SUELEN</t>
  </si>
  <si>
    <t>RODRIGO QUEIROZ</t>
  </si>
  <si>
    <t>Araranguá</t>
  </si>
  <si>
    <t>RM Carbonífera</t>
  </si>
  <si>
    <t>ÉRICK KANAÃ XAVIER DA SILVA</t>
  </si>
  <si>
    <t>Catanduva</t>
  </si>
  <si>
    <t>Parnaíba</t>
  </si>
  <si>
    <t>DIEGO DOS SANTOS BRITO</t>
  </si>
  <si>
    <t>MOTOTAXISTA</t>
  </si>
  <si>
    <t>G. F. LIMA</t>
  </si>
  <si>
    <t>Itabaianinha</t>
  </si>
  <si>
    <t>CARLOS HENRIQUE  BORGES SANTOS</t>
  </si>
  <si>
    <t>JOÃO  ISAC ISMAEL DA SILVA / PADEIRO</t>
  </si>
  <si>
    <t>PADEIRO</t>
  </si>
  <si>
    <t>LUIDE FARIAS</t>
  </si>
  <si>
    <t>NUTRICIONISTA</t>
  </si>
  <si>
    <t>GILVAN ROBERTO DA SILVA</t>
  </si>
  <si>
    <t>Nova Iguaçu</t>
  </si>
  <si>
    <t>RHODNEY PEIXOTO</t>
  </si>
  <si>
    <t>Ituverava</t>
  </si>
  <si>
    <t>JULIA ALMEIDA</t>
  </si>
  <si>
    <t>Petrópolis</t>
  </si>
  <si>
    <t>LORRAN LORANG</t>
  </si>
  <si>
    <t>Picos</t>
  </si>
  <si>
    <t>ERIC CARVALHO</t>
  </si>
  <si>
    <t>WALLACE SOUSA DUARTE</t>
  </si>
  <si>
    <t>LUANA</t>
  </si>
  <si>
    <t>Nova Friburgo</t>
  </si>
  <si>
    <t>WELLINGTON JÚLIO DE CASTRO MENDONÇA</t>
  </si>
  <si>
    <t>SHEILA SANTOS</t>
  </si>
  <si>
    <t>Paracambi</t>
  </si>
  <si>
    <t>MARCOS ANTÔNIO FÉLIX PEREIRA</t>
  </si>
  <si>
    <t>Duque de Caxias</t>
  </si>
  <si>
    <t>DANYELLY BARBY</t>
  </si>
  <si>
    <t>CLEBER BARBOSA DA SILVA</t>
  </si>
  <si>
    <t>Uberaba</t>
  </si>
  <si>
    <t>DAIANE BRASIL</t>
  </si>
  <si>
    <t>Firenze, Itália</t>
  </si>
  <si>
    <t>BEBEL</t>
  </si>
  <si>
    <t>Montes Claros</t>
  </si>
  <si>
    <t>ANDRÉ FELIPE VIEIRA COLARES</t>
  </si>
  <si>
    <t>DIEGO VIEIRA MACHADO</t>
  </si>
  <si>
    <t>Juiz de Fora</t>
  </si>
  <si>
    <t>ROBERTO CARLOS MACIEL</t>
  </si>
  <si>
    <t>POLICIAL CIVIL</t>
  </si>
  <si>
    <t>EMERSON  RIOS CARVALHO SENA</t>
  </si>
  <si>
    <t>MÉDICO</t>
  </si>
  <si>
    <t>São Sebastião</t>
  </si>
  <si>
    <t>PANDORA</t>
  </si>
  <si>
    <t>Miritituba</t>
  </si>
  <si>
    <t>EDMAR PEREIRA DE SOUSA</t>
  </si>
  <si>
    <t>Poá</t>
  </si>
  <si>
    <t>MAURÍCIO DOS SANTOS NETO</t>
  </si>
  <si>
    <t>JADY</t>
  </si>
  <si>
    <t>Dourados</t>
  </si>
  <si>
    <t>DONIZETE RODRIGUES SILVA</t>
  </si>
  <si>
    <t>CLEBER SANTOS DE OLIVEIRA</t>
  </si>
  <si>
    <t>ES</t>
  </si>
  <si>
    <t>Venda Nova do Imigrante</t>
  </si>
  <si>
    <t>D. DIAS</t>
  </si>
  <si>
    <t>Cachoeira do Sul</t>
  </si>
  <si>
    <t>NICKOLLE ROCHA</t>
  </si>
  <si>
    <t>EDYMAR MESQUITA LEÃO</t>
  </si>
  <si>
    <t>LEONARDO SANTIAGO MOURA</t>
  </si>
  <si>
    <t>São Luís</t>
  </si>
  <si>
    <t>RM Grande São Luís</t>
  </si>
  <si>
    <t>Camocim</t>
  </si>
  <si>
    <t>VALDECY COELHO DA COSTA</t>
  </si>
  <si>
    <t>COBRADOR</t>
  </si>
  <si>
    <t>NAYARA</t>
  </si>
  <si>
    <t>GENILSON HONÓRIO DE LIMA</t>
  </si>
  <si>
    <t>WESLEY AGUIAR</t>
  </si>
  <si>
    <t>Luis Eduardo Magalhães</t>
  </si>
  <si>
    <t>SABRINA SOUZA SALES</t>
  </si>
  <si>
    <t>Taguatinga Sull</t>
  </si>
  <si>
    <t>FEH LOPES</t>
  </si>
  <si>
    <t>Betim</t>
  </si>
  <si>
    <t>Roma, Itália</t>
  </si>
  <si>
    <t>T.F. BATISTA</t>
  </si>
  <si>
    <t>BIBIS</t>
  </si>
  <si>
    <t>São Pedro da Aldeia</t>
  </si>
  <si>
    <t>ADRIANE BONEK</t>
  </si>
  <si>
    <t>Ananindeua</t>
  </si>
  <si>
    <t>JOSÉ MÁRIO  CAVALCANTE DA SILVA</t>
  </si>
  <si>
    <t>SACERDOTE</t>
  </si>
  <si>
    <t>Alta Floresta</t>
  </si>
  <si>
    <t>TIFFANY RODRIGUES</t>
  </si>
  <si>
    <t>Maringá</t>
  </si>
  <si>
    <t>RM Maringá</t>
  </si>
  <si>
    <t>THIEMY OLIVEIRA</t>
  </si>
  <si>
    <t>TACIANE PIRES</t>
  </si>
  <si>
    <t>ANTONIO JOSÉ DOS SANTOS</t>
  </si>
  <si>
    <t>Poço Verde</t>
  </si>
  <si>
    <t>PATY LOBO</t>
  </si>
  <si>
    <t>Santarém</t>
  </si>
  <si>
    <t>RM Santarém</t>
  </si>
  <si>
    <t>ELTON PEREIRA IMBIRIBA</t>
  </si>
  <si>
    <t>MARCO  AURÉLIO BORGES</t>
  </si>
  <si>
    <t>Itaqui</t>
  </si>
  <si>
    <t>ROMEU CORIDOLA</t>
  </si>
  <si>
    <t>Piquete</t>
  </si>
  <si>
    <t>DIEGO</t>
  </si>
  <si>
    <t>JOSÉ WILTON DE MELO FILHO</t>
  </si>
  <si>
    <t>BRUNO  DA SILVA CARVALHO</t>
  </si>
  <si>
    <t>Castanhal</t>
  </si>
  <si>
    <t>BRENDA</t>
  </si>
  <si>
    <t>São João do Meriti</t>
  </si>
  <si>
    <t>MARCOS ANTÔNIO DOS SANTOS CARVALHO</t>
  </si>
  <si>
    <t>PAI DE SANTO</t>
  </si>
  <si>
    <t>Cuiabá</t>
  </si>
  <si>
    <t>RM Vale do Rio Cuiabá</t>
  </si>
  <si>
    <t>ERIKA</t>
  </si>
  <si>
    <t>JAQUELINE</t>
  </si>
  <si>
    <t>Lisboa, Portugal</t>
  </si>
  <si>
    <t>Portugal</t>
  </si>
  <si>
    <t>THAYANE MILLA MENDES  DIAS</t>
  </si>
  <si>
    <t>MICHELE SANTANA</t>
  </si>
  <si>
    <t>LIDIANA SANTANA</t>
  </si>
  <si>
    <t>Barbacena</t>
  </si>
  <si>
    <t>PAULO SÉRGIO RIBEIRO</t>
  </si>
  <si>
    <t>PADRE</t>
  </si>
  <si>
    <t>MAXS RAI DE ANDRADE</t>
  </si>
  <si>
    <t>BRUNIELE</t>
  </si>
  <si>
    <t>São Carlos</t>
  </si>
  <si>
    <t>ROSEMIR APARECIDO LANDI</t>
  </si>
  <si>
    <t>Aliança</t>
  </si>
  <si>
    <t>A. J. SILVA</t>
  </si>
  <si>
    <t>MATEUS  SILVA JÚNIOR</t>
  </si>
  <si>
    <t>ALTIVANE RAMOS  BORGES</t>
  </si>
  <si>
    <t>TAINÁ</t>
  </si>
  <si>
    <t>Bom Lugar</t>
  </si>
  <si>
    <t>DAVI SOUSA LIMA</t>
  </si>
  <si>
    <t>Mairiporã</t>
  </si>
  <si>
    <t>JUAREZ PEREIRA MAIA</t>
  </si>
  <si>
    <t>AUX. DE ENFERMAGEM</t>
  </si>
  <si>
    <t>AMIN COSTA HADDAD</t>
  </si>
  <si>
    <t>Recife</t>
  </si>
  <si>
    <t>Conceição do Jacuípe</t>
  </si>
  <si>
    <t>PÂMELA</t>
  </si>
  <si>
    <t>Sítio do Quinto</t>
  </si>
  <si>
    <t>H.J. SILVA</t>
  </si>
  <si>
    <t>CRISTOPHER EDUARDO</t>
  </si>
  <si>
    <t>LARISSA</t>
  </si>
  <si>
    <t>Ceará-Mirim</t>
  </si>
  <si>
    <t>BILOCA</t>
  </si>
  <si>
    <t>CÍCERO ALVANDIR DE MORAES</t>
  </si>
  <si>
    <t>DANIEL THIELE</t>
  </si>
  <si>
    <t>Caçu</t>
  </si>
  <si>
    <t>ENY NUNES  DE PAULA</t>
  </si>
  <si>
    <t>ALDO JOSÉ RAMOS  TRIPODI</t>
  </si>
  <si>
    <t>RAFINHA SILVA</t>
  </si>
  <si>
    <t>Paudalho</t>
  </si>
  <si>
    <t>CHAIENE</t>
  </si>
  <si>
    <t>LUIZ CARLOS CORREIA OLIVEIRA</t>
  </si>
  <si>
    <t>Juara</t>
  </si>
  <si>
    <t>PAULO CÉSAR RODRIGUES</t>
  </si>
  <si>
    <t>W. RODRIGUES ALEXANDRE</t>
  </si>
  <si>
    <t>FRANCISCO CARLOS BARBOSA TENÓRIO</t>
  </si>
  <si>
    <t>JOÃO PAULO NOLLI</t>
  </si>
  <si>
    <t>PAULO CESAR</t>
  </si>
  <si>
    <t>C. DO NASCIMENTO ROLIM</t>
  </si>
  <si>
    <t>Sorocaba</t>
  </si>
  <si>
    <t>RM de Sorocaba</t>
  </si>
  <si>
    <t>HÉLIO GONZAGA</t>
  </si>
  <si>
    <t>JOSUÉ NÓBREGA PEREIRA</t>
  </si>
  <si>
    <t>SERV. ITAMARATY</t>
  </si>
  <si>
    <t>BIANCA</t>
  </si>
  <si>
    <t>CABELELEIRA</t>
  </si>
  <si>
    <t>JULIA SOFIA</t>
  </si>
  <si>
    <t>JOSÉ HENRIQUE BATISTEL</t>
  </si>
  <si>
    <t>Santa Bárbara D'Oeste</t>
  </si>
  <si>
    <t>LUIZ CARLOS DA CRUZ</t>
  </si>
  <si>
    <t>CARTEIRO</t>
  </si>
  <si>
    <t>Sidrolândia</t>
  </si>
  <si>
    <t>GERVÁSIO PINTO NETO</t>
  </si>
  <si>
    <t>GUILHERME DUARTE PAGOTTO</t>
  </si>
  <si>
    <t>São José dos Campos</t>
  </si>
  <si>
    <t>WILLIAM MATHEUS</t>
  </si>
  <si>
    <t>Santa Cruz de Tenerife, Esp</t>
  </si>
  <si>
    <t>LORENA REYES MANTILLA</t>
  </si>
  <si>
    <t>J.W.  DA SILVA</t>
  </si>
  <si>
    <t>Dom Pedro</t>
  </si>
  <si>
    <t>GILSON BARBOSA</t>
  </si>
  <si>
    <t>Cariré</t>
  </si>
  <si>
    <t>BELLAH SOOSA</t>
  </si>
  <si>
    <t>Camboriú</t>
  </si>
  <si>
    <t>JENIFER TOLEDO</t>
  </si>
  <si>
    <t>MAXIMILIANO DE OLIVEIRA</t>
  </si>
  <si>
    <t>LORENA</t>
  </si>
  <si>
    <t>I.M. DE SOUSA</t>
  </si>
  <si>
    <t>Laranjeiras</t>
  </si>
  <si>
    <t>VENDEDOR</t>
  </si>
  <si>
    <t>ROGÉRIO MOREIRA ARAGÃO</t>
  </si>
  <si>
    <t>ALYNDA LEITE</t>
  </si>
  <si>
    <t>LETICIA LOPES ROSA</t>
  </si>
  <si>
    <t>Paragominas</t>
  </si>
  <si>
    <t>PITY</t>
  </si>
  <si>
    <t>Caicó</t>
  </si>
  <si>
    <t>DAY AZEVEDO</t>
  </si>
  <si>
    <t>JORGE PATRÍCIO DE ARAÚJO</t>
  </si>
  <si>
    <t>LIGIVALDO CONCEIÇÃO DOS SANTOS</t>
  </si>
  <si>
    <t>VALDIR MACÁRIO</t>
  </si>
  <si>
    <t>Itaquiraí</t>
  </si>
  <si>
    <t>EDVALDO MIOTTI</t>
  </si>
  <si>
    <t>HELTON IVO BOTELHO DA CUNHA</t>
  </si>
  <si>
    <t>SILAS SILVA</t>
  </si>
  <si>
    <t>IGOR MACIEL</t>
  </si>
  <si>
    <t>RAFAEL GUILHERME SILVA PEREIRA</t>
  </si>
  <si>
    <t>IURI DANTAS</t>
  </si>
  <si>
    <t>MÚSICO</t>
  </si>
  <si>
    <t>RAUL SOUZA</t>
  </si>
  <si>
    <t>MÜNICH  OLIVEIRA MORENO</t>
  </si>
  <si>
    <t>PAULO</t>
  </si>
  <si>
    <t>Profissional do sexo</t>
  </si>
  <si>
    <t>DANIEL FRANCISCO HASTENREITER</t>
  </si>
  <si>
    <t>LUKAS VINICIUS</t>
  </si>
  <si>
    <t>E. J. PEREIRA GOMES</t>
  </si>
  <si>
    <t>PAOLA BRACHO</t>
  </si>
  <si>
    <t>LUCAS LOUVEIRO</t>
  </si>
  <si>
    <t>CLAUDIM JHONSON SANTOS</t>
  </si>
  <si>
    <t>ART ASSISTANT</t>
  </si>
  <si>
    <t>CRISTINE MARIA PEREIRA</t>
  </si>
  <si>
    <t>AUX DE LIMPEZA</t>
  </si>
  <si>
    <t>VANDERLICE ARAGÃO DE ARAÚJO</t>
  </si>
  <si>
    <t>Separado</t>
  </si>
  <si>
    <t>Ouro Preto do Oeste</t>
  </si>
  <si>
    <t>GLEYSON BATISTA</t>
  </si>
  <si>
    <t>BANCÁRIO</t>
  </si>
  <si>
    <t>PATRICIA ARAÚJO</t>
  </si>
  <si>
    <t>Maracaju</t>
  </si>
  <si>
    <t>GIOVANI CARRA</t>
  </si>
  <si>
    <t>DANDARA</t>
  </si>
  <si>
    <t>Delmiro Oliveira</t>
  </si>
  <si>
    <t>GLAUBER TEIXEIRA</t>
  </si>
  <si>
    <t>DIRETOR TEATRAL</t>
  </si>
  <si>
    <t>MARCIA MEDEIROS</t>
  </si>
  <si>
    <t>JOÃO MAX DOS ANJOS</t>
  </si>
  <si>
    <t>Ipatinga</t>
  </si>
  <si>
    <t>RM Vale do Aço</t>
  </si>
  <si>
    <t>VAUIR FERREIRA</t>
  </si>
  <si>
    <t>Guarabira</t>
  </si>
  <si>
    <t>RM Guarabira</t>
  </si>
  <si>
    <t>BEL ZIZA</t>
  </si>
  <si>
    <t>PROFISSIONAL DO SEXO</t>
  </si>
  <si>
    <t>ROBERT KONZEN</t>
  </si>
  <si>
    <t>Pontal do Paraná</t>
  </si>
  <si>
    <t>M. D. MACHADO</t>
  </si>
  <si>
    <t>Montenegro</t>
  </si>
  <si>
    <t>WILLIAM CARDOSO FÉLIX</t>
  </si>
  <si>
    <t>GOGO BOY</t>
  </si>
  <si>
    <t>WELLINGTON SOARES ARAÚJO</t>
  </si>
  <si>
    <t>Viamão</t>
  </si>
  <si>
    <t>WILL RHILLARY SILVA</t>
  </si>
  <si>
    <t>MARCOS MELO</t>
  </si>
  <si>
    <t>R.S. DE SÁ</t>
  </si>
  <si>
    <t>BRUNO GUSTAVO DA SILVA</t>
  </si>
  <si>
    <t>Ribeirão Pires</t>
  </si>
  <si>
    <t>FELIPE LIMA</t>
  </si>
  <si>
    <t>G.A. DE GODOY</t>
  </si>
  <si>
    <t>PALOMA LOURENÇO</t>
  </si>
  <si>
    <t>Brasília</t>
  </si>
  <si>
    <t>JOSÉ ELENILSON DE SÁ CESAR</t>
  </si>
  <si>
    <t>ENZO FELIPE</t>
  </si>
  <si>
    <t>Campos dos Goitacazes</t>
  </si>
  <si>
    <t>D. DE SOUZA</t>
  </si>
  <si>
    <t>Piranguinho</t>
  </si>
  <si>
    <t>ISRAEL SILVA</t>
  </si>
  <si>
    <t>Crato</t>
  </si>
  <si>
    <t>JOSE ROBERTO  TELES GOMES</t>
  </si>
  <si>
    <t>JULIANO HAYNE</t>
  </si>
  <si>
    <t>EDUARDO ARAÚJO</t>
  </si>
  <si>
    <t>GABRIEL GOMES</t>
  </si>
  <si>
    <t>FABIANA BRAZ</t>
  </si>
  <si>
    <t>Jaboatão dos Guararapes</t>
  </si>
  <si>
    <t>EDVAN DE SOUZA</t>
  </si>
  <si>
    <t>PAULA RAIO LASER</t>
  </si>
  <si>
    <t>SCHAYMON ALMEIDA</t>
  </si>
  <si>
    <t>BRUNO MOURA DE SOUSA</t>
  </si>
  <si>
    <t>MARCELO DE OLIVEIRA SOUZA</t>
  </si>
  <si>
    <t>LUIZ CARLOS RUAS</t>
  </si>
  <si>
    <t>EUDES OLIVEIRA DOS SANTOS</t>
  </si>
  <si>
    <t>Cravinhos</t>
  </si>
  <si>
    <t>ITABERLLY LOZANO</t>
  </si>
  <si>
    <t>Humberto de Campos</t>
  </si>
  <si>
    <t>EDGAR DA SILVA DOS SANTOS</t>
  </si>
  <si>
    <t>Contagem</t>
  </si>
  <si>
    <t>JAKE HELEN</t>
  </si>
  <si>
    <t>FLAVIA VICTORIA KARDASHIAM</t>
  </si>
  <si>
    <t>P.H.N.</t>
  </si>
  <si>
    <t>RR</t>
  </si>
  <si>
    <t>Boa Vista</t>
  </si>
  <si>
    <t>FABRÍCIO DE GOES ORIHUELA</t>
  </si>
  <si>
    <t>MAQUEIRO</t>
  </si>
  <si>
    <t>FLÁVIO DA SILVA ARAÚJO</t>
  </si>
  <si>
    <t>ASSISTENTE SOCIAL</t>
  </si>
  <si>
    <t>GENÉSIO DE ARAÚJO</t>
  </si>
  <si>
    <t>MELISSA SOUZA</t>
  </si>
  <si>
    <t>Bissexual</t>
  </si>
  <si>
    <t>REGIÃO METROPOLITANA</t>
  </si>
  <si>
    <t>NOME ASSASSINO</t>
  </si>
  <si>
    <t>IDADE DO ASSASSINO</t>
  </si>
  <si>
    <t>PROFISSÃO2</t>
  </si>
  <si>
    <t>NOME ASSASSINO 2</t>
  </si>
  <si>
    <t>IDADE DO ASSASSINO 2</t>
  </si>
  <si>
    <t>PROFISSÃO 2</t>
  </si>
  <si>
    <t>NOME ASSASSINO 3</t>
  </si>
  <si>
    <t>IDADE DO ASSASSINO 3</t>
  </si>
  <si>
    <t>PROFISSÃO 3</t>
  </si>
  <si>
    <t>COMENTÁRIOS</t>
  </si>
  <si>
    <t>NOSSO LINK</t>
  </si>
  <si>
    <t>LINK1</t>
  </si>
  <si>
    <t>LINK2</t>
  </si>
  <si>
    <t>LINK3</t>
  </si>
  <si>
    <t>LIGACÃO ASSASSINO 1</t>
  </si>
  <si>
    <t>LIGACÃO ASSASSINO 2</t>
  </si>
  <si>
    <t>LIGACÃO ASSASSINO 3</t>
  </si>
  <si>
    <t>ESTADO CIVIL</t>
  </si>
  <si>
    <t>https://homofobiamata.wordpress.com/estatisticas/assassinatos-2012/</t>
  </si>
  <si>
    <t>Total Geral</t>
  </si>
  <si>
    <t>Quantidade</t>
  </si>
  <si>
    <t>Ano</t>
  </si>
  <si>
    <t>Assassinatos da População LGBT no Brasil</t>
  </si>
  <si>
    <t>2017*</t>
  </si>
  <si>
    <t>Eupopa</t>
  </si>
  <si>
    <t>REGIÃO</t>
  </si>
  <si>
    <t>SUL</t>
  </si>
  <si>
    <t>NORTE</t>
  </si>
  <si>
    <t>NORDESTE</t>
  </si>
  <si>
    <t>SUDESTE</t>
  </si>
  <si>
    <t xml:space="preserve">Região </t>
  </si>
  <si>
    <t>Estados</t>
  </si>
  <si>
    <t>Segmento</t>
  </si>
  <si>
    <t>Causa da morte</t>
  </si>
  <si>
    <t>EXTERIOR</t>
  </si>
  <si>
    <t>N/D</t>
  </si>
  <si>
    <t>CENTRO-OESTE</t>
  </si>
  <si>
    <t>Site especializado em treinamento e consultoria. O site também disponibiliza várias planilhas grátis. Acesse e confira.</t>
  </si>
  <si>
    <t>https://economiacomexcel.com.br</t>
  </si>
  <si>
    <t>economiacomexcel@gmail.com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</si>
</sst>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12" x14ac:knownFonts="1">
    <font>
      <sz val="11"/>
      <color theme="1"/>
      <name val="Century Gothic"/>
      <family val="2"/>
      <scheme val="minor"/>
    </font>
    <font>
      <sz val="16"/>
      <name val="Century Gothic"/>
      <family val="2"/>
    </font>
    <font>
      <b/>
      <sz val="11"/>
      <color theme="0"/>
      <name val="Century Gothic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entury Gothic"/>
      <family val="2"/>
      <scheme val="minor"/>
    </font>
    <font>
      <sz val="10"/>
      <color rgb="FF000000"/>
      <name val="Century Gothic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entury Gothic"/>
      <family val="2"/>
      <scheme val="minor"/>
    </font>
    <font>
      <u/>
      <sz val="11"/>
      <color theme="10"/>
      <name val="Century Gothic"/>
      <family val="2"/>
      <scheme val="minor"/>
    </font>
    <font>
      <sz val="12"/>
      <name val="Century Gothic"/>
      <family val="2"/>
      <scheme val="minor"/>
    </font>
    <font>
      <sz val="12"/>
      <color rgb="FF286A3E"/>
      <name val="Century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9" fillId="0" borderId="0" applyNumberFormat="0" applyFill="0" applyBorder="0" applyAlignment="0" applyProtection="0"/>
  </cellStyleXfs>
  <cellXfs count="26">
    <xf numFmtId="0" fontId="0" fillId="0" borderId="0" xfId="0"/>
    <xf numFmtId="9" fontId="0" fillId="0" borderId="0" xfId="0" applyNumberFormat="1"/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4" fillId="0" borderId="0" xfId="1" applyFont="1"/>
    <xf numFmtId="14" fontId="5" fillId="0" borderId="0" xfId="1" applyNumberFormat="1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0" fontId="5" fillId="0" borderId="0" xfId="1" applyFont="1"/>
    <xf numFmtId="0" fontId="6" fillId="0" borderId="0" xfId="0" applyFont="1" applyAlignment="1">
      <alignment horizontal="center"/>
    </xf>
    <xf numFmtId="0" fontId="7" fillId="0" borderId="0" xfId="0" applyFont="1"/>
    <xf numFmtId="164" fontId="0" fillId="0" borderId="0" xfId="0" applyNumberFormat="1"/>
    <xf numFmtId="164" fontId="0" fillId="0" borderId="0" xfId="0" quotePrefix="1" applyNumberFormat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2" borderId="0" xfId="0" applyFill="1"/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top"/>
    </xf>
    <xf numFmtId="0" fontId="9" fillId="0" borderId="0" xfId="2"/>
  </cellXfs>
  <cellStyles count="3">
    <cellStyle name="Hiperlink" xfId="2" builtinId="8"/>
    <cellStyle name="Normal" xfId="0" builtinId="0"/>
    <cellStyle name="Normal 2" xfId="1" xr:uid="{00000000-0005-0000-0000-000001000000}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entury Gothic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entury Gothic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entury Gothic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entury Gothic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entury Gothic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entury Gothic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entury Gothic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entury Gothic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entury Gothic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entury Gothic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entury Gothic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entury Gothic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entury Gothic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entury Gothic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entury Gothic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entury Gothic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entury Gothic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entury Gothic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entury Gothic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entury Gothic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entury Gothic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entury Gothic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entury Gothic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entury Gothic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entury Gothic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entury Gothic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entury Gothic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entury Gothic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entury Gothic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entury Gothic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entury Gothic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entury Gothic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entury Gothic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entury Gothic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entury Gothic"/>
        <scheme val="minor"/>
      </font>
      <numFmt numFmtId="19" formatCode="dd/mm/yyyy"/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entury Gothic"/>
        <scheme val="minor"/>
      </font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entury Gothic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alignment horizontal="center" vertical="bottom" textRotation="0" wrapText="0" indent="0" justifyLastLine="0" shrinkToFit="0" readingOrder="0"/>
    </dxf>
    <dxf>
      <font>
        <sz val="11"/>
        <color theme="0"/>
        <name val="Century Gothic"/>
        <scheme val="minor"/>
      </font>
      <fill>
        <patternFill patternType="none">
          <fgColor auto="1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Estilo de Linha do Tempo 3" pivot="0" table="0" count="8" xr9:uid="{00000000-0011-0000-FFFF-FFFF00000000}">
      <tableStyleElement type="wholeTable" dxfId="45"/>
      <tableStyleElement type="headerRow" dxfId="44"/>
    </tableStyle>
  </tableStyles>
  <colors>
    <mruColors>
      <color rgb="FF008000"/>
      <color rgb="FF0000CC"/>
      <color rgb="FFFF6600"/>
      <color rgb="FFFF0066"/>
      <color rgb="FFDDDDDD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A0A4C193-F2C1-4fcb-8827-314CF55A85BB}">
      <x15:dxfs count="6">
        <dxf>
          <fill>
            <patternFill patternType="solid">
              <fgColor theme="0" tint="-0.14999847407452621"/>
              <bgColor theme="0" tint="-0.14999847407452621"/>
            </patternFill>
          </fill>
        </dxf>
        <dxf>
          <fill>
            <gradientFill degree="90">
              <stop position="0">
                <color rgb="FFFF0066"/>
              </stop>
              <stop position="1">
                <color rgb="FFFF0066"/>
              </stop>
            </gradientFill>
          </fill>
        </dxf>
        <dxf>
          <font>
            <sz val="9"/>
            <color theme="0"/>
            <name val="Century Gothic"/>
            <scheme val="minor"/>
          </font>
        </dxf>
        <dxf>
          <font>
            <sz val="9"/>
            <color rgb="FFFF0066"/>
            <name val="Century Gothic"/>
            <scheme val="minor"/>
          </font>
        </dxf>
        <dxf>
          <font>
            <sz val="9"/>
            <color theme="0"/>
            <name val="Century Gothic"/>
            <scheme val="minor"/>
          </font>
        </dxf>
        <dxf>
          <font>
            <sz val="10"/>
            <color theme="0"/>
            <name val="Century Gothic"/>
            <scheme val="minor"/>
          </font>
        </dxf>
      </x15:dxfs>
    </ext>
    <ext xmlns:x15="http://schemas.microsoft.com/office/spreadsheetml/2010/11/main" uri="{9260A510-F301-46a8-8635-F512D64BE5F5}">
      <x15:timelineStyles defaultTimelineStyle="TimeSlicerStyleLight1">
        <x15:timelineStyle name="Estilo de Linha do Tempo 3">
          <x15:timelineStyleElements>
            <x15:timelineStyleElement type="selectionLabel" dxfId="5"/>
            <x15:timelineStyleElement type="timeLevel" dxfId="4"/>
            <x15:timelineStyleElement type="periodLabel1" dxfId="3"/>
            <x15:timelineStyleElement type="periodLabel2" dxfId="2"/>
            <x15:timelineStyleElement type="selectedTimeBlock" dxfId="1"/>
            <x15:timelineStyleElement type="unselectedTimeBlock" dxfId="0"/>
          </x15:timelineStyleElements>
        </x15:timelineStyle>
      </x15:timelineStyles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1/relationships/timelineCache" Target="timelineCaches/timelineCach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cap="none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Assassinatos da População LGBT no Brasil</c:v>
          </c:tx>
          <c:spPr>
            <a:ln w="22225" cap="rnd">
              <a:solidFill>
                <a:srgbClr val="FF0066">
                  <a:alpha val="94000"/>
                </a:srgbClr>
              </a:solidFill>
            </a:ln>
            <a:effectLst>
              <a:glow rad="139700">
                <a:srgbClr val="FF0066">
                  <a:alpha val="14000"/>
                </a:srgbClr>
              </a:glow>
            </a:effectLst>
          </c:spPr>
          <c:marker>
            <c:symbol val="circle"/>
            <c:size val="6"/>
            <c:spPr>
              <a:solidFill>
                <a:srgbClr val="FF0066"/>
              </a:solidFill>
              <a:ln>
                <a:solidFill>
                  <a:srgbClr val="FF0066"/>
                </a:solidFill>
              </a:ln>
              <a:effectLst>
                <a:glow rad="139700">
                  <a:srgbClr val="FF0066">
                    <a:alpha val="14000"/>
                  </a:srgbClr>
                </a:glow>
              </a:effectLst>
            </c:spPr>
          </c:marker>
          <c:dPt>
            <c:idx val="9"/>
            <c:marker>
              <c:symbol val="circle"/>
              <c:size val="6"/>
              <c:spPr>
                <a:solidFill>
                  <a:schemeClr val="accent3">
                    <a:lumMod val="75000"/>
                  </a:schemeClr>
                </a:solidFill>
                <a:ln>
                  <a:solidFill>
                    <a:srgbClr val="0070C0">
                      <a:alpha val="94000"/>
                    </a:srgbClr>
                  </a:solidFill>
                </a:ln>
                <a:effectLst>
                  <a:glow rad="139700">
                    <a:schemeClr val="accent3">
                      <a:lumMod val="75000"/>
                      <a:alpha val="14000"/>
                    </a:schemeClr>
                  </a:glow>
                </a:effectLst>
              </c:spPr>
            </c:marker>
            <c:bubble3D val="0"/>
            <c:spPr>
              <a:ln w="22225" cap="rnd">
                <a:solidFill>
                  <a:srgbClr val="0070C0">
                    <a:alpha val="94000"/>
                  </a:srgbClr>
                </a:solidFill>
                <a:prstDash val="sysDash"/>
              </a:ln>
              <a:effectLst>
                <a:glow rad="139700">
                  <a:schemeClr val="accent3">
                    <a:lumMod val="75000"/>
                    <a:alpha val="14000"/>
                  </a:schemeClr>
                </a:glow>
              </a:effectLst>
            </c:spPr>
            <c:extLst>
              <c:ext xmlns:c16="http://schemas.microsoft.com/office/drawing/2014/chart" uri="{C3380CC4-5D6E-409C-BE32-E72D297353CC}">
                <c16:uniqueId val="{00000000-BCB4-4F71-8CFC-9AC0CE468273}"/>
              </c:ext>
            </c:extLst>
          </c:dPt>
          <c:dLbls>
            <c:dLbl>
              <c:idx val="9"/>
              <c:layout>
                <c:manualLayout>
                  <c:x val="-1.2564168685180498E-2"/>
                  <c:y val="-2.80950175345728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B4-4F71-8CFC-9AC0CE4682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0"/>
              <c:pt idx="0">
                <c:v>2008</c:v>
              </c:pt>
              <c:pt idx="1">
                <c:v>2009</c:v>
              </c:pt>
              <c:pt idx="2">
                <c:v>2010</c:v>
              </c:pt>
              <c:pt idx="3">
                <c:v>2011</c:v>
              </c:pt>
              <c:pt idx="4">
                <c:v>2012</c:v>
              </c:pt>
              <c:pt idx="5">
                <c:v>2013</c:v>
              </c:pt>
              <c:pt idx="6">
                <c:v>2014</c:v>
              </c:pt>
              <c:pt idx="7">
                <c:v>2015</c:v>
              </c:pt>
              <c:pt idx="8">
                <c:v>2016</c:v>
              </c:pt>
              <c:pt idx="9">
                <c:v>2017*</c:v>
              </c:pt>
            </c:strLit>
          </c:cat>
          <c:val>
            <c:numLit>
              <c:formatCode>General</c:formatCode>
              <c:ptCount val="10"/>
              <c:pt idx="0">
                <c:v>187</c:v>
              </c:pt>
              <c:pt idx="1">
                <c:v>198</c:v>
              </c:pt>
              <c:pt idx="2">
                <c:v>260</c:v>
              </c:pt>
              <c:pt idx="3">
                <c:v>266</c:v>
              </c:pt>
              <c:pt idx="4">
                <c:v>338</c:v>
              </c:pt>
              <c:pt idx="5">
                <c:v>312</c:v>
              </c:pt>
              <c:pt idx="6">
                <c:v>326</c:v>
              </c:pt>
              <c:pt idx="7">
                <c:v>318</c:v>
              </c:pt>
              <c:pt idx="8">
                <c:v>343</c:v>
              </c:pt>
              <c:pt idx="9">
                <c:v>198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CB4-4F71-8CFC-9AC0CE4682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65849039"/>
        <c:axId val="665846543"/>
      </c:lineChart>
      <c:catAx>
        <c:axId val="665849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65846543"/>
        <c:crosses val="autoZero"/>
        <c:auto val="1"/>
        <c:lblAlgn val="ctr"/>
        <c:lblOffset val="100"/>
        <c:noMultiLvlLbl val="0"/>
      </c:catAx>
      <c:valAx>
        <c:axId val="6658465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658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[Dashboard_LGBT.xlsx]Tabela Dinâmica!Tabela dinâmica2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cap="none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sz="1100" b="0">
                <a:solidFill>
                  <a:schemeClr val="bg1"/>
                </a:solidFill>
              </a:rPr>
              <a:t>Vítimas por UF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cap="none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</c:pivotFmt>
      <c:pivotFmt>
        <c:idx val="1"/>
        <c:spPr>
          <a:noFill/>
          <a:ln w="9525" cap="flat" cmpd="sng" algn="ctr">
            <a:solidFill>
              <a:schemeClr val="accent1"/>
            </a:solidFill>
            <a:miter lim="800000"/>
          </a:ln>
          <a:effectLst>
            <a:glow rad="63500">
              <a:schemeClr val="accent1">
                <a:satMod val="175000"/>
                <a:alpha val="25000"/>
              </a:schemeClr>
            </a:glow>
          </a:effectLst>
        </c:spPr>
        <c:marker>
          <c:symbol val="circle"/>
          <c:size val="4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noFill/>
          <a:ln w="9525" cap="flat" cmpd="sng" algn="ctr">
            <a:solidFill>
              <a:schemeClr val="accent1"/>
            </a:solidFill>
            <a:miter lim="800000"/>
          </a:ln>
          <a:effectLst>
            <a:glow rad="63500">
              <a:schemeClr val="accent1">
                <a:satMod val="175000"/>
                <a:alpha val="25000"/>
              </a:schemeClr>
            </a:glo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FF0066"/>
          </a:solidFill>
          <a:ln w="9525" cap="flat" cmpd="sng" algn="ctr">
            <a:solidFill>
              <a:srgbClr val="FF0066"/>
            </a:solidFill>
            <a:miter lim="800000"/>
          </a:ln>
          <a:effectLst>
            <a:glow rad="63500">
              <a:schemeClr val="accent1">
                <a:satMod val="175000"/>
                <a:alpha val="40000"/>
              </a:schemeClr>
            </a:glo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'Tabela Dinâmica'!$B$1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0066"/>
            </a:solidFill>
            <a:ln w="9525" cap="flat" cmpd="sng" algn="ctr">
              <a:solidFill>
                <a:srgbClr val="FF0066"/>
              </a:solidFill>
              <a:miter lim="800000"/>
            </a:ln>
            <a:effectLst>
              <a:glow rad="63500">
                <a:schemeClr val="accent1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'Tabela Dinâmica'!$A$2:$A$30</c:f>
              <c:strCache>
                <c:ptCount val="28"/>
                <c:pt idx="0">
                  <c:v>SP</c:v>
                </c:pt>
                <c:pt idx="1">
                  <c:v>BA</c:v>
                </c:pt>
                <c:pt idx="2">
                  <c:v>RJ</c:v>
                </c:pt>
                <c:pt idx="3">
                  <c:v>AM</c:v>
                </c:pt>
                <c:pt idx="4">
                  <c:v>MG</c:v>
                </c:pt>
                <c:pt idx="5">
                  <c:v>PR</c:v>
                </c:pt>
                <c:pt idx="6">
                  <c:v>RS</c:v>
                </c:pt>
                <c:pt idx="7">
                  <c:v>CE</c:v>
                </c:pt>
                <c:pt idx="8">
                  <c:v>GO</c:v>
                </c:pt>
                <c:pt idx="9">
                  <c:v>PE</c:v>
                </c:pt>
                <c:pt idx="10">
                  <c:v>MS</c:v>
                </c:pt>
                <c:pt idx="11">
                  <c:v>AL</c:v>
                </c:pt>
                <c:pt idx="12">
                  <c:v>RN</c:v>
                </c:pt>
                <c:pt idx="13">
                  <c:v>PA</c:v>
                </c:pt>
                <c:pt idx="14">
                  <c:v>PB</c:v>
                </c:pt>
                <c:pt idx="15">
                  <c:v>SE</c:v>
                </c:pt>
                <c:pt idx="16">
                  <c:v>MA</c:v>
                </c:pt>
                <c:pt idx="17">
                  <c:v>DF</c:v>
                </c:pt>
                <c:pt idx="18">
                  <c:v>SC</c:v>
                </c:pt>
                <c:pt idx="19">
                  <c:v>AC</c:v>
                </c:pt>
                <c:pt idx="20">
                  <c:v>Eupopa</c:v>
                </c:pt>
                <c:pt idx="21">
                  <c:v>MT</c:v>
                </c:pt>
                <c:pt idx="22">
                  <c:v>RO</c:v>
                </c:pt>
                <c:pt idx="23">
                  <c:v>PI</c:v>
                </c:pt>
                <c:pt idx="24">
                  <c:v>TO</c:v>
                </c:pt>
                <c:pt idx="25">
                  <c:v>RR</c:v>
                </c:pt>
                <c:pt idx="26">
                  <c:v>ES</c:v>
                </c:pt>
                <c:pt idx="27">
                  <c:v>AP</c:v>
                </c:pt>
              </c:strCache>
            </c:strRef>
          </c:cat>
          <c:val>
            <c:numRef>
              <c:f>'Tabela Dinâmica'!$B$2:$B$30</c:f>
              <c:numCache>
                <c:formatCode>General</c:formatCode>
                <c:ptCount val="28"/>
                <c:pt idx="0">
                  <c:v>49</c:v>
                </c:pt>
                <c:pt idx="1">
                  <c:v>32</c:v>
                </c:pt>
                <c:pt idx="2">
                  <c:v>31</c:v>
                </c:pt>
                <c:pt idx="3">
                  <c:v>28</c:v>
                </c:pt>
                <c:pt idx="4">
                  <c:v>21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14</c:v>
                </c:pt>
                <c:pt idx="10">
                  <c:v>12</c:v>
                </c:pt>
                <c:pt idx="11">
                  <c:v>10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8</c:v>
                </c:pt>
                <c:pt idx="16">
                  <c:v>8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1</c:v>
                </c:pt>
                <c:pt idx="2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5D-44DF-B3A1-2FF707BE77F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40"/>
        <c:axId val="1933968703"/>
        <c:axId val="1933954559"/>
      </c:barChart>
      <c:catAx>
        <c:axId val="1933968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33954559"/>
        <c:crosses val="autoZero"/>
        <c:auto val="1"/>
        <c:lblAlgn val="ctr"/>
        <c:lblOffset val="100"/>
        <c:noMultiLvlLbl val="0"/>
      </c:catAx>
      <c:valAx>
        <c:axId val="193395455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33968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[Dashboard_LGBT.xlsx]Tabela Dinâmica!Tabela dinâmica6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Causa</a:t>
            </a:r>
            <a:r>
              <a:rPr lang="en-US" baseline="0">
                <a:solidFill>
                  <a:schemeClr val="bg1"/>
                </a:solidFill>
              </a:rPr>
              <a:t> da Morte</a:t>
            </a:r>
            <a:endParaRPr lang="en-US">
              <a:solidFill>
                <a:schemeClr val="bg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FF006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FF0066"/>
          </a:solidFill>
          <a:ln>
            <a:noFill/>
          </a:ln>
          <a:effectLst>
            <a:glow rad="63500">
              <a:schemeClr val="accent1">
                <a:satMod val="175000"/>
                <a:alpha val="40000"/>
              </a:schemeClr>
            </a:glo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FF0066"/>
          </a:solidFill>
          <a:ln>
            <a:noFill/>
          </a:ln>
          <a:effectLst>
            <a:glow rad="63500">
              <a:schemeClr val="accent1">
                <a:satMod val="175000"/>
                <a:alpha val="40000"/>
              </a:schemeClr>
            </a:glo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'Tabela Dinâmica'!$H$1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0066"/>
            </a:solidFill>
            <a:ln>
              <a:noFill/>
            </a:ln>
            <a:effectLst>
              <a:glow rad="63500">
                <a:schemeClr val="accent1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'Tabela Dinâmica'!$G$2:$G$16</c:f>
              <c:strCache>
                <c:ptCount val="14"/>
                <c:pt idx="0">
                  <c:v>Escoriações</c:v>
                </c:pt>
                <c:pt idx="1">
                  <c:v>Insuficiência Respiratória</c:v>
                </c:pt>
                <c:pt idx="2">
                  <c:v>Tortura</c:v>
                </c:pt>
                <c:pt idx="3">
                  <c:v>Múltiplos</c:v>
                </c:pt>
                <c:pt idx="4">
                  <c:v>Atropelamento</c:v>
                </c:pt>
                <c:pt idx="5">
                  <c:v>Carbonizado</c:v>
                </c:pt>
                <c:pt idx="6">
                  <c:v>Apedrejamento</c:v>
                </c:pt>
                <c:pt idx="7">
                  <c:v>Pauladas</c:v>
                </c:pt>
                <c:pt idx="8">
                  <c:v>Espancamento</c:v>
                </c:pt>
                <c:pt idx="9">
                  <c:v>Suicidio</c:v>
                </c:pt>
                <c:pt idx="10">
                  <c:v>N/D</c:v>
                </c:pt>
                <c:pt idx="11">
                  <c:v>Asfixia/Enforcamento</c:v>
                </c:pt>
                <c:pt idx="12">
                  <c:v>Arma branca</c:v>
                </c:pt>
                <c:pt idx="13">
                  <c:v>Arma de fogo</c:v>
                </c:pt>
              </c:strCache>
            </c:strRef>
          </c:cat>
          <c:val>
            <c:numRef>
              <c:f>'Tabela Dinâmica'!$H$2:$H$16</c:f>
              <c:numCache>
                <c:formatCode>General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4</c:v>
                </c:pt>
                <c:pt idx="6">
                  <c:v>7</c:v>
                </c:pt>
                <c:pt idx="7">
                  <c:v>16</c:v>
                </c:pt>
                <c:pt idx="8">
                  <c:v>26</c:v>
                </c:pt>
                <c:pt idx="9">
                  <c:v>26</c:v>
                </c:pt>
                <c:pt idx="10">
                  <c:v>37</c:v>
                </c:pt>
                <c:pt idx="11">
                  <c:v>42</c:v>
                </c:pt>
                <c:pt idx="12">
                  <c:v>85</c:v>
                </c:pt>
                <c:pt idx="13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E2-4952-AC6E-A3886EA35A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33954143"/>
        <c:axId val="1933944575"/>
      </c:barChart>
      <c:catAx>
        <c:axId val="19339541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33944575"/>
        <c:crosses val="autoZero"/>
        <c:auto val="1"/>
        <c:lblAlgn val="ctr"/>
        <c:lblOffset val="100"/>
        <c:noMultiLvlLbl val="0"/>
      </c:catAx>
      <c:valAx>
        <c:axId val="193394457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339541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[Dashboard_LGBT.xlsx]Tabela Dinâmica!Tabela dinâmica3</c:name>
    <c:fmtId val="29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solidFill>
                  <a:schemeClr val="bg1"/>
                </a:solidFill>
              </a:rPr>
              <a:t>Segmento</a:t>
            </a:r>
            <a:r>
              <a:rPr lang="en-US" sz="1100" baseline="0">
                <a:solidFill>
                  <a:schemeClr val="bg1"/>
                </a:solidFill>
              </a:rPr>
              <a:t> das Vítimas</a:t>
            </a:r>
            <a:endParaRPr lang="en-US" sz="1100">
              <a:solidFill>
                <a:schemeClr val="bg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4"/>
        <c:spPr>
          <a:solidFill>
            <a:srgbClr val="FF6600"/>
          </a:solidFill>
          <a:ln>
            <a:noFill/>
          </a:ln>
          <a:effectLst/>
          <a:sp3d/>
        </c:spPr>
      </c:pivotFmt>
      <c:pivotFmt>
        <c:idx val="5"/>
        <c:spPr>
          <a:solidFill>
            <a:srgbClr val="7030A0"/>
          </a:solidFill>
          <a:ln>
            <a:noFill/>
          </a:ln>
          <a:effectLst/>
          <a:sp3d/>
        </c:spPr>
      </c:pivotFmt>
      <c:pivotFmt>
        <c:idx val="6"/>
        <c:spPr>
          <a:solidFill>
            <a:srgbClr val="FF0000"/>
          </a:solidFill>
          <a:ln>
            <a:noFill/>
          </a:ln>
          <a:effectLst/>
          <a:sp3d/>
        </c:spPr>
      </c:pivotFmt>
      <c:pivotFmt>
        <c:idx val="7"/>
        <c:spPr>
          <a:solidFill>
            <a:srgbClr val="008000"/>
          </a:solidFill>
          <a:ln>
            <a:noFill/>
          </a:ln>
          <a:effectLst/>
          <a:sp3d/>
        </c:spPr>
      </c:pivotFmt>
      <c:pivotFmt>
        <c:idx val="8"/>
        <c:spPr>
          <a:solidFill>
            <a:schemeClr val="accent4">
              <a:lumMod val="75000"/>
            </a:schemeClr>
          </a:solidFill>
          <a:ln>
            <a:noFill/>
          </a:ln>
          <a:effectLst/>
          <a:sp3d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0"/>
        <c:spPr>
          <a:solidFill>
            <a:srgbClr val="FF0000"/>
          </a:solidFill>
          <a:ln>
            <a:noFill/>
          </a:ln>
          <a:effectLst/>
          <a:sp3d/>
        </c:spPr>
      </c:pivotFmt>
      <c:pivotFmt>
        <c:idx val="11"/>
        <c:spPr>
          <a:solidFill>
            <a:srgbClr val="FF6600"/>
          </a:solidFill>
          <a:ln>
            <a:noFill/>
          </a:ln>
          <a:effectLst/>
          <a:sp3d/>
        </c:spPr>
      </c:pivotFmt>
      <c:pivotFmt>
        <c:idx val="12"/>
        <c:spPr>
          <a:solidFill>
            <a:srgbClr val="008000"/>
          </a:solidFill>
          <a:ln>
            <a:noFill/>
          </a:ln>
          <a:effectLst/>
          <a:sp3d/>
        </c:spPr>
      </c:pivotFmt>
      <c:pivotFmt>
        <c:idx val="13"/>
        <c:spPr>
          <a:solidFill>
            <a:schemeClr val="accent4">
              <a:lumMod val="75000"/>
            </a:schemeClr>
          </a:solidFill>
          <a:ln>
            <a:noFill/>
          </a:ln>
          <a:effectLst/>
          <a:sp3d/>
        </c:spPr>
      </c:pivotFmt>
      <c:pivotFmt>
        <c:idx val="14"/>
        <c:spPr>
          <a:solidFill>
            <a:srgbClr val="7030A0"/>
          </a:solidFill>
          <a:ln>
            <a:noFill/>
          </a:ln>
          <a:effectLst/>
          <a:sp3d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6"/>
        <c:spPr>
          <a:solidFill>
            <a:srgbClr val="FF0000"/>
          </a:solidFill>
          <a:ln>
            <a:noFill/>
          </a:ln>
          <a:effectLst/>
          <a:sp3d/>
        </c:spPr>
      </c:pivotFmt>
      <c:pivotFmt>
        <c:idx val="17"/>
        <c:spPr>
          <a:solidFill>
            <a:srgbClr val="FF6600"/>
          </a:solidFill>
          <a:ln>
            <a:noFill/>
          </a:ln>
          <a:effectLst/>
          <a:sp3d/>
        </c:spPr>
      </c:pivotFmt>
      <c:pivotFmt>
        <c:idx val="18"/>
        <c:spPr>
          <a:solidFill>
            <a:srgbClr val="008000"/>
          </a:solidFill>
          <a:ln>
            <a:noFill/>
          </a:ln>
          <a:effectLst/>
          <a:sp3d/>
        </c:spPr>
      </c:pivotFmt>
      <c:pivotFmt>
        <c:idx val="19"/>
        <c:spPr>
          <a:solidFill>
            <a:schemeClr val="accent4">
              <a:lumMod val="75000"/>
            </a:schemeClr>
          </a:solidFill>
          <a:ln>
            <a:noFill/>
          </a:ln>
          <a:effectLst/>
          <a:sp3d/>
        </c:spPr>
      </c:pivotFmt>
      <c:pivotFmt>
        <c:idx val="20"/>
        <c:spPr>
          <a:solidFill>
            <a:srgbClr val="7030A0"/>
          </a:solidFill>
          <a:ln>
            <a:noFill/>
          </a:ln>
          <a:effectLst/>
          <a:sp3d/>
        </c:spPr>
      </c:pivotFmt>
      <c:pivotFmt>
        <c:idx val="2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2"/>
        <c:spPr>
          <a:solidFill>
            <a:srgbClr val="FF0000"/>
          </a:solidFill>
          <a:ln>
            <a:noFill/>
          </a:ln>
          <a:effectLst/>
          <a:sp3d/>
        </c:spPr>
      </c:pivotFmt>
      <c:pivotFmt>
        <c:idx val="23"/>
        <c:spPr>
          <a:solidFill>
            <a:srgbClr val="FF6600"/>
          </a:solidFill>
          <a:ln>
            <a:noFill/>
          </a:ln>
          <a:effectLst/>
          <a:sp3d/>
        </c:spPr>
      </c:pivotFmt>
      <c:pivotFmt>
        <c:idx val="24"/>
        <c:spPr>
          <a:solidFill>
            <a:srgbClr val="008000"/>
          </a:solidFill>
          <a:ln>
            <a:noFill/>
          </a:ln>
          <a:effectLst/>
          <a:sp3d/>
        </c:spPr>
      </c:pivotFmt>
      <c:pivotFmt>
        <c:idx val="25"/>
        <c:spPr>
          <a:solidFill>
            <a:schemeClr val="accent4">
              <a:lumMod val="75000"/>
            </a:schemeClr>
          </a:solidFill>
          <a:ln>
            <a:noFill/>
          </a:ln>
          <a:effectLst/>
          <a:sp3d/>
        </c:spPr>
      </c:pivotFmt>
      <c:pivotFmt>
        <c:idx val="26"/>
        <c:spPr>
          <a:solidFill>
            <a:srgbClr val="7030A0"/>
          </a:solidFill>
          <a:ln>
            <a:noFill/>
          </a:ln>
          <a:effectLst/>
          <a:sp3d/>
        </c:spPr>
      </c:pivotFmt>
      <c:pivotFmt>
        <c:idx val="2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rgbClr val="FF0000"/>
          </a:solidFill>
          <a:ln>
            <a:noFill/>
          </a:ln>
          <a:effectLst/>
          <a:sp3d/>
        </c:spPr>
        <c:dLbl>
          <c:idx val="0"/>
          <c:layout>
            <c:manualLayout>
              <c:x val="1.2322858903265557E-2"/>
              <c:y val="-2.035623409669211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rgbClr val="FF6600"/>
          </a:solidFill>
          <a:ln>
            <a:noFill/>
          </a:ln>
          <a:effectLst/>
          <a:sp3d/>
        </c:spPr>
        <c:dLbl>
          <c:idx val="0"/>
          <c:layout>
            <c:manualLayout>
              <c:x val="7.3937153419592894E-3"/>
              <c:y val="-2.544529262086518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rgbClr val="008000"/>
          </a:solidFill>
          <a:ln>
            <a:noFill/>
          </a:ln>
          <a:effectLst/>
          <a:sp3d/>
        </c:spPr>
        <c:dLbl>
          <c:idx val="0"/>
          <c:layout>
            <c:manualLayout>
              <c:x val="1.2322858903265557E-2"/>
              <c:y val="-1.017811704834614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4">
              <a:lumMod val="75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7.3937153419593345E-3"/>
              <c:y val="-1.017811704834605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rgbClr val="7030A0"/>
          </a:solidFill>
          <a:ln>
            <a:noFill/>
          </a:ln>
          <a:effectLst/>
          <a:sp3d/>
        </c:spPr>
        <c:dLbl>
          <c:idx val="0"/>
          <c:layout>
            <c:manualLayout>
              <c:x val="9.8582871226124465E-3"/>
              <c:y val="-3.053435114503812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rgbClr val="FF0000"/>
          </a:solidFill>
          <a:ln>
            <a:noFill/>
          </a:ln>
          <a:effectLst/>
        </c:spPr>
      </c:pivotFmt>
      <c:pivotFmt>
        <c:idx val="35"/>
        <c:spPr>
          <a:solidFill>
            <a:srgbClr val="FF6600"/>
          </a:solidFill>
          <a:ln>
            <a:noFill/>
          </a:ln>
          <a:effectLst/>
        </c:spPr>
      </c:pivotFmt>
      <c:pivotFmt>
        <c:idx val="36"/>
        <c:spPr>
          <a:solidFill>
            <a:srgbClr val="008000"/>
          </a:solidFill>
          <a:ln>
            <a:noFill/>
          </a:ln>
          <a:effectLst/>
        </c:spPr>
      </c:pivotFmt>
      <c:pivotFmt>
        <c:idx val="37"/>
        <c:spPr>
          <a:solidFill>
            <a:srgbClr val="0000CC"/>
          </a:solidFill>
          <a:ln>
            <a:noFill/>
          </a:ln>
          <a:effectLst/>
        </c:spPr>
      </c:pivotFmt>
      <c:pivotFmt>
        <c:idx val="38"/>
        <c:spPr>
          <a:solidFill>
            <a:srgbClr val="FF0066"/>
          </a:solidFill>
          <a:ln>
            <a:noFill/>
          </a:ln>
          <a:effectLst/>
        </c:spP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rgbClr val="FF6600"/>
          </a:solidFill>
          <a:ln>
            <a:noFill/>
          </a:ln>
          <a:effectLst>
            <a:glow rad="101600">
              <a:srgbClr val="FF6600">
                <a:alpha val="60000"/>
              </a:srgbClr>
            </a:glow>
          </a:effectLst>
        </c:spPr>
      </c:pivotFmt>
      <c:pivotFmt>
        <c:idx val="41"/>
        <c:spPr>
          <a:solidFill>
            <a:srgbClr val="FF0066"/>
          </a:solidFill>
          <a:ln>
            <a:noFill/>
          </a:ln>
          <a:effectLst>
            <a:glow rad="101600">
              <a:schemeClr val="accent1">
                <a:satMod val="175000"/>
                <a:alpha val="40000"/>
              </a:schemeClr>
            </a:glow>
          </a:effectLst>
        </c:spPr>
      </c:pivotFmt>
      <c:pivotFmt>
        <c:idx val="42"/>
        <c:spPr>
          <a:solidFill>
            <a:srgbClr val="0000CC"/>
          </a:solidFill>
          <a:ln>
            <a:noFill/>
          </a:ln>
          <a:effectLst>
            <a:glow rad="101600">
              <a:srgbClr val="0000CC">
                <a:alpha val="60000"/>
              </a:srgbClr>
            </a:glow>
          </a:effectLst>
        </c:spPr>
      </c:pivotFmt>
      <c:pivotFmt>
        <c:idx val="43"/>
        <c:spPr>
          <a:solidFill>
            <a:srgbClr val="008000"/>
          </a:solidFill>
          <a:ln>
            <a:noFill/>
          </a:ln>
          <a:effectLst>
            <a:glow rad="101600">
              <a:srgbClr val="008000">
                <a:alpha val="60000"/>
              </a:srgbClr>
            </a:glow>
          </a:effectLst>
        </c:spPr>
      </c:pivotFmt>
      <c:pivotFmt>
        <c:idx val="44"/>
        <c:spPr>
          <a:solidFill>
            <a:srgbClr val="FF0000"/>
          </a:solidFill>
          <a:ln>
            <a:noFill/>
          </a:ln>
          <a:effectLst>
            <a:glow rad="101600">
              <a:srgbClr val="FF0000">
                <a:alpha val="60000"/>
              </a:srgbClr>
            </a:glow>
          </a:effectLst>
        </c:spP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877199807089334E-2"/>
          <c:y val="0.26920528376575881"/>
          <c:w val="0.93824560038582128"/>
          <c:h val="0.47491416032012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'Tabela Dinâmica'!$E$1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glow rad="101600">
                  <a:srgbClr val="FF0000">
                    <a:alpha val="60000"/>
                  </a:srgbClr>
                </a:glow>
              </a:effectLst>
            </c:spPr>
            <c:extLst>
              <c:ext xmlns:c16="http://schemas.microsoft.com/office/drawing/2014/chart" uri="{C3380CC4-5D6E-409C-BE32-E72D297353CC}">
                <c16:uniqueId val="{00000001-C5B0-4B67-948D-0977800B7C35}"/>
              </c:ext>
            </c:extLst>
          </c:dPt>
          <c:dPt>
            <c:idx val="1"/>
            <c:invertIfNegative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glow rad="101600">
                  <a:srgbClr val="FF6600">
                    <a:alpha val="60000"/>
                  </a:srgbClr>
                </a:glow>
              </a:effectLst>
            </c:spPr>
            <c:extLst>
              <c:ext xmlns:c16="http://schemas.microsoft.com/office/drawing/2014/chart" uri="{C3380CC4-5D6E-409C-BE32-E72D297353CC}">
                <c16:uniqueId val="{00000003-C5B0-4B67-948D-0977800B7C35}"/>
              </c:ext>
            </c:extLst>
          </c:dPt>
          <c:dPt>
            <c:idx val="2"/>
            <c:invertIfNegative val="0"/>
            <c:bubble3D val="0"/>
            <c:spPr>
              <a:solidFill>
                <a:srgbClr val="008000"/>
              </a:solidFill>
              <a:ln>
                <a:noFill/>
              </a:ln>
              <a:effectLst>
                <a:glow rad="101600">
                  <a:srgbClr val="008000">
                    <a:alpha val="60000"/>
                  </a:srgbClr>
                </a:glow>
              </a:effectLst>
            </c:spPr>
            <c:extLst>
              <c:ext xmlns:c16="http://schemas.microsoft.com/office/drawing/2014/chart" uri="{C3380CC4-5D6E-409C-BE32-E72D297353CC}">
                <c16:uniqueId val="{00000005-C5B0-4B67-948D-0977800B7C35}"/>
              </c:ext>
            </c:extLst>
          </c:dPt>
          <c:dPt>
            <c:idx val="3"/>
            <c:invertIfNegative val="0"/>
            <c:bubble3D val="0"/>
            <c:spPr>
              <a:solidFill>
                <a:srgbClr val="0000CC"/>
              </a:solidFill>
              <a:ln>
                <a:noFill/>
              </a:ln>
              <a:effectLst>
                <a:glow rad="101600">
                  <a:srgbClr val="0000CC">
                    <a:alpha val="60000"/>
                  </a:srgbClr>
                </a:glow>
              </a:effectLst>
            </c:spPr>
            <c:extLst>
              <c:ext xmlns:c16="http://schemas.microsoft.com/office/drawing/2014/chart" uri="{C3380CC4-5D6E-409C-BE32-E72D297353CC}">
                <c16:uniqueId val="{00000007-C5B0-4B67-948D-0977800B7C35}"/>
              </c:ext>
            </c:extLst>
          </c:dPt>
          <c:dPt>
            <c:idx val="4"/>
            <c:invertIfNegative val="0"/>
            <c:bubble3D val="0"/>
            <c:spPr>
              <a:solidFill>
                <a:srgbClr val="FF0066"/>
              </a:solidFill>
              <a:ln>
                <a:noFill/>
              </a:ln>
              <a:effectLst>
                <a:glow rad="101600">
                  <a:schemeClr val="accent1">
                    <a:satMod val="175000"/>
                    <a:alpha val="40000"/>
                  </a:schemeClr>
                </a:glow>
              </a:effectLst>
            </c:spPr>
            <c:extLst>
              <c:ext xmlns:c16="http://schemas.microsoft.com/office/drawing/2014/chart" uri="{C3380CC4-5D6E-409C-BE32-E72D297353CC}">
                <c16:uniqueId val="{00000009-C5B0-4B67-948D-0977800B7C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'Tabela Dinâmica'!$D$2:$D$7</c:f>
              <c:strCache>
                <c:ptCount val="5"/>
                <c:pt idx="0">
                  <c:v>Bissexual</c:v>
                </c:pt>
                <c:pt idx="1">
                  <c:v>Gay</c:v>
                </c:pt>
                <c:pt idx="2">
                  <c:v>Hétero</c:v>
                </c:pt>
                <c:pt idx="3">
                  <c:v>Lésbica</c:v>
                </c:pt>
                <c:pt idx="4">
                  <c:v>Trans*</c:v>
                </c:pt>
              </c:strCache>
            </c:strRef>
          </c:cat>
          <c:val>
            <c:numRef>
              <c:f>'Tabela Dinâmica'!$E$2:$E$7</c:f>
              <c:numCache>
                <c:formatCode>General</c:formatCode>
                <c:ptCount val="5"/>
                <c:pt idx="0">
                  <c:v>4</c:v>
                </c:pt>
                <c:pt idx="1">
                  <c:v>176</c:v>
                </c:pt>
                <c:pt idx="2">
                  <c:v>12</c:v>
                </c:pt>
                <c:pt idx="3">
                  <c:v>10</c:v>
                </c:pt>
                <c:pt idx="4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5B0-4B67-948D-0977800B7C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81061312"/>
        <c:axId val="181057152"/>
      </c:barChart>
      <c:catAx>
        <c:axId val="18106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057152"/>
        <c:crosses val="autoZero"/>
        <c:auto val="1"/>
        <c:lblAlgn val="ctr"/>
        <c:lblOffset val="100"/>
        <c:noMultiLvlLbl val="0"/>
      </c:catAx>
      <c:valAx>
        <c:axId val="1810571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106131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lvl ptCount="310">
          <cx:pt idx="0">19</cx:pt>
          <cx:pt idx="1">19</cx:pt>
          <cx:pt idx="3">24</cx:pt>
          <cx:pt idx="4">20</cx:pt>
          <cx:pt idx="5">25</cx:pt>
          <cx:pt idx="6">17</cx:pt>
          <cx:pt idx="7">57</cx:pt>
          <cx:pt idx="10">37</cx:pt>
          <cx:pt idx="12">42</cx:pt>
          <cx:pt idx="13">35</cx:pt>
          <cx:pt idx="14">24</cx:pt>
          <cx:pt idx="16">25</cx:pt>
          <cx:pt idx="17">35</cx:pt>
          <cx:pt idx="18">23</cx:pt>
          <cx:pt idx="19">30</cx:pt>
          <cx:pt idx="21">23</cx:pt>
          <cx:pt idx="22">52</cx:pt>
          <cx:pt idx="23">23</cx:pt>
          <cx:pt idx="24">20</cx:pt>
          <cx:pt idx="25">27</cx:pt>
          <cx:pt idx="26">16</cx:pt>
          <cx:pt idx="27">45</cx:pt>
          <cx:pt idx="28">34</cx:pt>
          <cx:pt idx="29">30</cx:pt>
          <cx:pt idx="30">20</cx:pt>
          <cx:pt idx="31">33</cx:pt>
          <cx:pt idx="32">22</cx:pt>
          <cx:pt idx="34">27</cx:pt>
          <cx:pt idx="37">44</cx:pt>
          <cx:pt idx="38">30</cx:pt>
          <cx:pt idx="39">37</cx:pt>
          <cx:pt idx="40">30</cx:pt>
          <cx:pt idx="43">47</cx:pt>
          <cx:pt idx="44">37</cx:pt>
          <cx:pt idx="45">36</cx:pt>
          <cx:pt idx="47">53</cx:pt>
          <cx:pt idx="48">40</cx:pt>
          <cx:pt idx="51">18</cx:pt>
          <cx:pt idx="52">18</cx:pt>
          <cx:pt idx="53">36</cx:pt>
          <cx:pt idx="54">25</cx:pt>
          <cx:pt idx="55">20</cx:pt>
          <cx:pt idx="56">25</cx:pt>
          <cx:pt idx="57">37</cx:pt>
          <cx:pt idx="58">47</cx:pt>
          <cx:pt idx="59">34</cx:pt>
          <cx:pt idx="61">27</cx:pt>
          <cx:pt idx="62">39</cx:pt>
          <cx:pt idx="63">48</cx:pt>
          <cx:pt idx="64">26</cx:pt>
          <cx:pt idx="65">18</cx:pt>
          <cx:pt idx="66">24</cx:pt>
          <cx:pt idx="69">32</cx:pt>
          <cx:pt idx="70">41</cx:pt>
          <cx:pt idx="71">43</cx:pt>
          <cx:pt idx="73">56</cx:pt>
          <cx:pt idx="74">20</cx:pt>
          <cx:pt idx="76">25</cx:pt>
          <cx:pt idx="77">49</cx:pt>
          <cx:pt idx="78">32</cx:pt>
          <cx:pt idx="79">24</cx:pt>
          <cx:pt idx="80">30</cx:pt>
          <cx:pt idx="82">50</cx:pt>
          <cx:pt idx="83">34</cx:pt>
          <cx:pt idx="84">16</cx:pt>
          <cx:pt idx="85">32</cx:pt>
          <cx:pt idx="86">24</cx:pt>
          <cx:pt idx="87">21</cx:pt>
          <cx:pt idx="88">42</cx:pt>
          <cx:pt idx="93">28</cx:pt>
          <cx:pt idx="94">10</cx:pt>
          <cx:pt idx="95">42</cx:pt>
          <cx:pt idx="96">24</cx:pt>
          <cx:pt idx="97">25</cx:pt>
          <cx:pt idx="98">35</cx:pt>
          <cx:pt idx="99">34</cx:pt>
          <cx:pt idx="100">23</cx:pt>
          <cx:pt idx="101">17</cx:pt>
          <cx:pt idx="102">46</cx:pt>
          <cx:pt idx="103">24</cx:pt>
          <cx:pt idx="104">27</cx:pt>
          <cx:pt idx="105">22</cx:pt>
          <cx:pt idx="106">23</cx:pt>
          <cx:pt idx="107">23</cx:pt>
          <cx:pt idx="108">27</cx:pt>
          <cx:pt idx="109">69</cx:pt>
          <cx:pt idx="110">37</cx:pt>
          <cx:pt idx="111">22</cx:pt>
          <cx:pt idx="113">22</cx:pt>
          <cx:pt idx="114">16</cx:pt>
          <cx:pt idx="115">45</cx:pt>
          <cx:pt idx="116">53</cx:pt>
          <cx:pt idx="117">17</cx:pt>
          <cx:pt idx="118">30</cx:pt>
          <cx:pt idx="119">53</cx:pt>
          <cx:pt idx="120">19</cx:pt>
          <cx:pt idx="121">20</cx:pt>
          <cx:pt idx="122">38</cx:pt>
          <cx:pt idx="123">28</cx:pt>
          <cx:pt idx="124">42</cx:pt>
          <cx:pt idx="126">60</cx:pt>
          <cx:pt idx="128">71</cx:pt>
          <cx:pt idx="131">31</cx:pt>
          <cx:pt idx="134">35</cx:pt>
          <cx:pt idx="137">15</cx:pt>
          <cx:pt idx="140">28</cx:pt>
          <cx:pt idx="141">21</cx:pt>
          <cx:pt idx="142">51</cx:pt>
          <cx:pt idx="143">26</cx:pt>
          <cx:pt idx="144">27</cx:pt>
          <cx:pt idx="146">64</cx:pt>
          <cx:pt idx="148">28</cx:pt>
          <cx:pt idx="149">19</cx:pt>
          <cx:pt idx="151">40</cx:pt>
          <cx:pt idx="152">30</cx:pt>
          <cx:pt idx="153">24</cx:pt>
          <cx:pt idx="155">43</cx:pt>
          <cx:pt idx="158">24</cx:pt>
          <cx:pt idx="159">35</cx:pt>
          <cx:pt idx="160">36</cx:pt>
          <cx:pt idx="161">45</cx:pt>
          <cx:pt idx="162">55</cx:pt>
          <cx:pt idx="163">24</cx:pt>
          <cx:pt idx="164">24</cx:pt>
          <cx:pt idx="165">49</cx:pt>
          <cx:pt idx="166">56</cx:pt>
          <cx:pt idx="167">26</cx:pt>
          <cx:pt idx="168">39</cx:pt>
          <cx:pt idx="169">20</cx:pt>
          <cx:pt idx="171">43</cx:pt>
          <cx:pt idx="172">33</cx:pt>
          <cx:pt idx="173">19</cx:pt>
          <cx:pt idx="174">36</cx:pt>
          <cx:pt idx="175">30</cx:pt>
          <cx:pt idx="177">52</cx:pt>
          <cx:pt idx="178">23</cx:pt>
          <cx:pt idx="179">33</cx:pt>
          <cx:pt idx="180">21</cx:pt>
          <cx:pt idx="181">25</cx:pt>
          <cx:pt idx="185">40</cx:pt>
          <cx:pt idx="186">39</cx:pt>
          <cx:pt idx="188">23</cx:pt>
          <cx:pt idx="189">24</cx:pt>
          <cx:pt idx="190">64</cx:pt>
          <cx:pt idx="192">33</cx:pt>
          <cx:pt idx="193">38</cx:pt>
          <cx:pt idx="194">44</cx:pt>
          <cx:pt idx="195">22</cx:pt>
          <cx:pt idx="196">27</cx:pt>
          <cx:pt idx="198">49</cx:pt>
          <cx:pt idx="199">30</cx:pt>
          <cx:pt idx="200">40</cx:pt>
          <cx:pt idx="201">39</cx:pt>
          <cx:pt idx="202">22</cx:pt>
          <cx:pt idx="204">40</cx:pt>
          <cx:pt idx="205">46</cx:pt>
          <cx:pt idx="206">47</cx:pt>
          <cx:pt idx="207">54</cx:pt>
          <cx:pt idx="208">22</cx:pt>
          <cx:pt idx="209">20</cx:pt>
          <cx:pt idx="210">50</cx:pt>
          <cx:pt idx="211">26</cx:pt>
          <cx:pt idx="213">16</cx:pt>
          <cx:pt idx="214">37</cx:pt>
          <cx:pt idx="215">19</cx:pt>
          <cx:pt idx="216">31</cx:pt>
          <cx:pt idx="218">50</cx:pt>
          <cx:pt idx="219">35</cx:pt>
          <cx:pt idx="220">51</cx:pt>
          <cx:pt idx="221">61</cx:pt>
          <cx:pt idx="222">17</cx:pt>
          <cx:pt idx="225">62</cx:pt>
          <cx:pt idx="226">35</cx:pt>
          <cx:pt idx="228">33</cx:pt>
          <cx:pt idx="229">35</cx:pt>
          <cx:pt idx="231">19</cx:pt>
          <cx:pt idx="233">65</cx:pt>
          <cx:pt idx="234">31</cx:pt>
          <cx:pt idx="236">20</cx:pt>
          <cx:pt idx="237">39</cx:pt>
          <cx:pt idx="238">48</cx:pt>
          <cx:pt idx="239">30</cx:pt>
          <cx:pt idx="240">23</cx:pt>
          <cx:pt idx="241">20</cx:pt>
          <cx:pt idx="242">32</cx:pt>
          <cx:pt idx="243">24</cx:pt>
          <cx:pt idx="244">29</cx:pt>
          <cx:pt idx="245">27</cx:pt>
          <cx:pt idx="246">47</cx:pt>
          <cx:pt idx="248">18</cx:pt>
          <cx:pt idx="250">36</cx:pt>
          <cx:pt idx="251">29</cx:pt>
          <cx:pt idx="252">17</cx:pt>
          <cx:pt idx="255">37</cx:pt>
          <cx:pt idx="256">37</cx:pt>
          <cx:pt idx="257">19</cx:pt>
          <cx:pt idx="259">24</cx:pt>
          <cx:pt idx="260">20</cx:pt>
          <cx:pt idx="261">25</cx:pt>
          <cx:pt idx="262">17</cx:pt>
          <cx:pt idx="263">57</cx:pt>
          <cx:pt idx="266">37</cx:pt>
          <cx:pt idx="268">42</cx:pt>
          <cx:pt idx="269">35</cx:pt>
          <cx:pt idx="270">24</cx:pt>
          <cx:pt idx="272">25</cx:pt>
          <cx:pt idx="273">35</cx:pt>
          <cx:pt idx="274">23</cx:pt>
          <cx:pt idx="275">30</cx:pt>
          <cx:pt idx="277">23</cx:pt>
          <cx:pt idx="278">52</cx:pt>
          <cx:pt idx="279">23</cx:pt>
          <cx:pt idx="280">20</cx:pt>
          <cx:pt idx="281">27</cx:pt>
          <cx:pt idx="282">16</cx:pt>
          <cx:pt idx="283">45</cx:pt>
          <cx:pt idx="284">34</cx:pt>
          <cx:pt idx="285">30</cx:pt>
          <cx:pt idx="286">20</cx:pt>
          <cx:pt idx="287">33</cx:pt>
          <cx:pt idx="288">22</cx:pt>
          <cx:pt idx="290">27</cx:pt>
          <cx:pt idx="293">44</cx:pt>
          <cx:pt idx="294">30</cx:pt>
          <cx:pt idx="295">37</cx:pt>
          <cx:pt idx="296">30</cx:pt>
          <cx:pt idx="299">47</cx:pt>
          <cx:pt idx="300">37</cx:pt>
          <cx:pt idx="301">36</cx:pt>
          <cx:pt idx="303">53</cx:pt>
          <cx:pt idx="304">40</cx:pt>
          <cx:pt idx="307">18</cx:pt>
          <cx:pt idx="308">18</cx:pt>
          <cx:pt idx="309">36</cx:pt>
        </cx:lvl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 lang="pt-BR" sz="1100" b="0" i="0" u="none" strike="noStrike" kern="1200" spc="0" baseline="0">
                <a:solidFill>
                  <a:schemeClr val="bg1"/>
                </a:solidFill>
                <a:latin typeface="Century Gothic" panose="020F0302020204030204"/>
              </a:defRPr>
            </a:pPr>
            <a:r>
              <a:rPr lang="pt-BR" sz="1100">
                <a:solidFill>
                  <a:schemeClr val="bg1"/>
                </a:solidFill>
              </a:rPr>
              <a:t>Idade das Vítimas</a:t>
            </a:r>
            <a:endParaRPr lang="pt-BR" sz="1000">
              <a:solidFill>
                <a:schemeClr val="bg1"/>
              </a:solidFill>
            </a:endParaRPr>
          </a:p>
        </cx:rich>
      </cx:tx>
    </cx:title>
    <cx:plotArea>
      <cx:plotAreaRegion>
        <cx:series layoutId="clusteredColumn" uniqueId="{CD7B1098-DE45-4EB9-AB5D-77366563BDE1}">
          <cx:tx>
            <cx:txData>
              <cx:v>IDADE</cx:v>
            </cx:txData>
          </cx:tx>
          <cx:spPr>
            <a:solidFill>
              <a:srgbClr val="FF0066"/>
            </a:solidFill>
            <a:ln w="3175">
              <a:solidFill>
                <a:schemeClr val="accent1">
                  <a:lumMod val="75000"/>
                </a:schemeClr>
              </a:solidFill>
            </a:ln>
            <a:effectLst>
              <a:glow rad="101600">
                <a:schemeClr val="accent1">
                  <a:satMod val="175000"/>
                  <a:alpha val="40000"/>
                </a:schemeClr>
              </a:glow>
              <a:outerShdw blurRad="50800" dist="38100" dir="2700000" algn="tl" rotWithShape="0">
                <a:srgbClr val="FF0066">
                  <a:alpha val="40000"/>
                </a:srgbClr>
              </a:outerShdw>
            </a:effectLst>
          </cx:spPr>
          <cx:dataLabels>
            <cx:visibility seriesName="0" categoryName="0" value="1"/>
          </cx:dataLabels>
          <cx:dataId val="0"/>
          <cx:layoutPr>
            <cx:binning intervalClosed="r"/>
          </cx:layoutPr>
        </cx:series>
      </cx:plotAreaRegion>
      <cx:axis id="0">
        <cx:catScaling gapWidth="0"/>
        <cx:tickLabels/>
        <cx:txPr>
          <a:bodyPr spcFirstLastPara="1" vertOverflow="ellipsis" wrap="square" lIns="0" tIns="0" rIns="0" bIns="0" anchor="ctr" anchorCtr="1"/>
          <a:lstStyle/>
          <a:p>
            <a:pPr>
              <a:defRPr sz="800"/>
            </a:pPr>
            <a:endParaRPr lang="pt-BR" sz="800"/>
          </a:p>
        </cx:txPr>
      </cx:axis>
      <cx:axis id="1" hidden="1">
        <cx:valScaling/>
        <cx:tickLabels/>
      </cx:axis>
    </cx:plotArea>
  </cx:chart>
  <cx:spPr>
    <a:noFill/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70">
  <cs:axisTitle>
    <cs:lnRef idx="0"/>
    <cs:fillRef idx="0"/>
    <cs:effectRef idx="0"/>
    <cs:fontRef idx="minor">
      <a:schemeClr val="lt1">
        <a:lumMod val="85000"/>
      </a:schemeClr>
    </cs:fontRef>
    <cs:defRPr sz="900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/>
  </cs:dataLabel>
  <cs:dataLabelCallout>
    <cs:lnRef idx="0"/>
    <cs:fillRef idx="0"/>
    <cs:effectRef idx="0"/>
    <cs:fontRef idx="minor">
      <a:schemeClr val="lt1">
        <a:lumMod val="85000"/>
      </a:schemeClr>
    </cs:fontRef>
    <cs:spPr>
      <a:solidFill>
        <a:schemeClr val="lt1"/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lt1"/>
    </cs:fontRef>
    <cs:spPr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  <a:ln w="9525">
        <a:solidFill>
          <a:schemeClr val="tx1"/>
        </a:solidFill>
      </a:ln>
      <a:effectLst>
        <a:outerShdw blurRad="57150" dist="19050" dir="5400000" algn="ctr" rotWithShape="0">
          <a:srgbClr val="000000">
            <a:alpha val="63000"/>
          </a:srgb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lt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lt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/>
  </cs:dataTable>
  <cs:downBar>
    <cs:lnRef idx="0"/>
    <cs:fillRef idx="0"/>
    <cs:effectRef idx="0"/>
    <cs:fontRef idx="minor">
      <a:schemeClr val="lt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lt1"/>
    </cs:fontRef>
  </cs:dropLine>
  <cs:errorBar>
    <cs:lnRef idx="0"/>
    <cs:fillRef idx="0"/>
    <cs:effectRef idx="0"/>
    <cs:fontRef idx="minor">
      <a:schemeClr val="lt1"/>
    </cs:fontRef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10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</cs:hiLoLine>
  <cs:leaderLine>
    <cs:lnRef idx="0"/>
    <cs:fillRef idx="0"/>
    <cs:effectRef idx="0"/>
    <cs:fontRef idx="minor">
      <a:schemeClr val="lt1"/>
    </cs:fontRef>
  </cs:leaderLine>
  <cs:legend>
    <cs:lnRef idx="0"/>
    <cs:fillRef idx="0"/>
    <cs:effectRef idx="0"/>
    <cs:fontRef idx="minor">
      <a:schemeClr val="lt1">
        <a:lumMod val="85000"/>
      </a:schemeClr>
    </cs:fontRef>
    <cs:defRPr sz="9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lt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image" Target="../media/image2.png"/><Relationship Id="rId2" Type="http://schemas.microsoft.com/office/2014/relationships/chartEx" Target="../charts/chartEx1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economiacomexcel/?ref=bookmarks" TargetMode="External"/><Relationship Id="rId3" Type="http://schemas.openxmlformats.org/officeDocument/2006/relationships/hyperlink" Target="https://br.linkedin.com/company/economiacomexcel" TargetMode="External"/><Relationship Id="rId7" Type="http://schemas.openxmlformats.org/officeDocument/2006/relationships/image" Target="../media/image6.png"/><Relationship Id="rId12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https://www.youtube.com/channel/UCo9aZwrYaQ6lx5EvfuqC_Ng" TargetMode="External"/><Relationship Id="rId6" Type="http://schemas.openxmlformats.org/officeDocument/2006/relationships/hyperlink" Target="https://economiacomexcel.wixsite.com/excel" TargetMode="External"/><Relationship Id="rId11" Type="http://schemas.openxmlformats.org/officeDocument/2006/relationships/image" Target="../media/image8.png"/><Relationship Id="rId5" Type="http://schemas.openxmlformats.org/officeDocument/2006/relationships/image" Target="../media/image5.png"/><Relationship Id="rId10" Type="http://schemas.openxmlformats.org/officeDocument/2006/relationships/hyperlink" Target="https://www.instagram.com/economiacomexcel/" TargetMode="External"/><Relationship Id="rId4" Type="http://schemas.openxmlformats.org/officeDocument/2006/relationships/image" Target="../media/image4.png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28575</xdr:colOff>
      <xdr:row>1</xdr:row>
      <xdr:rowOff>0</xdr:rowOff>
    </xdr:from>
    <xdr:ext cx="6457950" cy="469744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771775" y="600075"/>
          <a:ext cx="6457950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0">
              <a:ln w="6600">
                <a:solidFill>
                  <a:srgbClr val="FF0066"/>
                </a:solidFill>
                <a:prstDash val="solid"/>
              </a:ln>
              <a:solidFill>
                <a:schemeClr val="bg1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Violência</a:t>
          </a:r>
          <a:r>
            <a:rPr lang="pt-BR" sz="2400" b="1" cap="none" spc="0" baseline="0">
              <a:ln w="6600">
                <a:solidFill>
                  <a:srgbClr val="FF0066"/>
                </a:solidFill>
                <a:prstDash val="solid"/>
              </a:ln>
              <a:solidFill>
                <a:schemeClr val="bg1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 contra a população GLBT - 2016</a:t>
          </a:r>
          <a:endParaRPr lang="pt-BR" sz="2400" b="1" cap="none" spc="0">
            <a:ln w="6600">
              <a:solidFill>
                <a:srgbClr val="FF0066"/>
              </a:solidFill>
              <a:prstDash val="solid"/>
            </a:ln>
            <a:solidFill>
              <a:schemeClr val="bg1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</xdr:txBody>
    </xdr:sp>
    <xdr:clientData/>
  </xdr:oneCellAnchor>
  <xdr:twoCellAnchor>
    <xdr:from>
      <xdr:col>12</xdr:col>
      <xdr:colOff>95248</xdr:colOff>
      <xdr:row>3</xdr:row>
      <xdr:rowOff>57151</xdr:rowOff>
    </xdr:from>
    <xdr:to>
      <xdr:col>17</xdr:col>
      <xdr:colOff>495299</xdr:colOff>
      <xdr:row>14</xdr:row>
      <xdr:rowOff>19051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228600</xdr:colOff>
      <xdr:row>14</xdr:row>
      <xdr:rowOff>104775</xdr:rowOff>
    </xdr:from>
    <xdr:to>
      <xdr:col>17</xdr:col>
      <xdr:colOff>247650</xdr:colOff>
      <xdr:row>26</xdr:row>
      <xdr:rowOff>104775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5" name="Gráfico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78900" y="2988945"/>
              <a:ext cx="2713990" cy="2133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2</xdr:row>
      <xdr:rowOff>171450</xdr:rowOff>
    </xdr:from>
    <xdr:to>
      <xdr:col>7</xdr:col>
      <xdr:colOff>514349</xdr:colOff>
      <xdr:row>7</xdr:row>
      <xdr:rowOff>47625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26" name="DATA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DAT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625" y="952500"/>
              <a:ext cx="5267324" cy="9239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Linha do Tempo: funciona no Excel ou versões superiores. Não mova ou redimensione.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7</xdr:row>
      <xdr:rowOff>19050</xdr:rowOff>
    </xdr:from>
    <xdr:to>
      <xdr:col>7</xdr:col>
      <xdr:colOff>495300</xdr:colOff>
      <xdr:row>16</xdr:row>
      <xdr:rowOff>57149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38100</xdr:colOff>
      <xdr:row>14</xdr:row>
      <xdr:rowOff>66675</xdr:rowOff>
    </xdr:from>
    <xdr:to>
      <xdr:col>12</xdr:col>
      <xdr:colOff>228600</xdr:colOff>
      <xdr:row>27</xdr:row>
      <xdr:rowOff>57151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16</xdr:row>
      <xdr:rowOff>38101</xdr:rowOff>
    </xdr:from>
    <xdr:to>
      <xdr:col>7</xdr:col>
      <xdr:colOff>542925</xdr:colOff>
      <xdr:row>26</xdr:row>
      <xdr:rowOff>152401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174055</xdr:colOff>
      <xdr:row>2</xdr:row>
      <xdr:rowOff>180976</xdr:rowOff>
    </xdr:from>
    <xdr:to>
      <xdr:col>11</xdr:col>
      <xdr:colOff>523875</xdr:colOff>
      <xdr:row>14</xdr:row>
      <xdr:rowOff>180974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5538535" y="920116"/>
          <a:ext cx="2361500" cy="2103118"/>
          <a:chOff x="69279" y="637088"/>
          <a:chExt cx="2659868" cy="2801437"/>
        </a:xfrm>
      </xdr:grpSpPr>
      <xdr:pic>
        <xdr:nvPicPr>
          <xdr:cNvPr id="5" name="Imagem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9279" y="914401"/>
            <a:ext cx="2531462" cy="2524124"/>
          </a:xfrm>
          <a:prstGeom prst="rect">
            <a:avLst/>
          </a:prstGeom>
          <a:noFill/>
          <a:ln w="28575"/>
        </xdr:spPr>
      </xdr:pic>
      <xdr:sp macro="" textlink="'Tabela Dinâmica'!K11">
        <xdr:nvSpPr>
          <xdr:cNvPr id="6" name="Texto Explicativo em Elips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523875" y="876300"/>
            <a:ext cx="561600" cy="532800"/>
          </a:xfrm>
          <a:prstGeom prst="wedgeEllipseCallout">
            <a:avLst>
              <a:gd name="adj1" fmla="val -22500"/>
              <a:gd name="adj2" fmla="val 68160"/>
            </a:avLst>
          </a:prstGeom>
          <a:noFill/>
          <a:ln w="28575"/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fld id="{499A8AEA-D01B-468B-BA85-68D6555C89B6}" type="TxLink">
              <a:rPr lang="en-US" sz="800" b="1" i="0" u="none" strike="noStrike">
                <a:solidFill>
                  <a:srgbClr val="000000"/>
                </a:solidFill>
                <a:latin typeface="Century Gothic"/>
                <a:ea typeface="+mn-ea"/>
                <a:cs typeface="+mn-cs"/>
              </a:rPr>
              <a:pPr marL="0" indent="0" algn="ctr"/>
              <a:t>55</a:t>
            </a:fld>
            <a:endParaRPr lang="pt-BR" sz="600" b="1" i="0" u="none" strike="noStrike">
              <a:solidFill>
                <a:sysClr val="windowText" lastClr="000000"/>
              </a:solidFill>
              <a:latin typeface="Century Gothic"/>
              <a:ea typeface="+mn-ea"/>
              <a:cs typeface="+mn-cs"/>
            </a:endParaRPr>
          </a:p>
        </xdr:txBody>
      </xdr:sp>
      <xdr:sp macro="" textlink="'Tabela Dinâmica'!K15">
        <xdr:nvSpPr>
          <xdr:cNvPr id="8" name="Texto Explicativo em Elips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1198765" y="1504950"/>
            <a:ext cx="561600" cy="532800"/>
          </a:xfrm>
          <a:prstGeom prst="wedgeEllipseCallout">
            <a:avLst>
              <a:gd name="adj1" fmla="val -22500"/>
              <a:gd name="adj2" fmla="val 68160"/>
            </a:avLst>
          </a:prstGeom>
          <a:noFill/>
          <a:ln w="28575"/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fld id="{31BB2EFF-0A95-41D6-805C-83A162D19B3B}" type="TxLink">
              <a:rPr lang="en-US" sz="800" b="1" i="0" u="none" strike="noStrike">
                <a:solidFill>
                  <a:srgbClr val="000000"/>
                </a:solidFill>
                <a:latin typeface="Century Gothic"/>
                <a:ea typeface="+mn-ea"/>
                <a:cs typeface="+mn-cs"/>
              </a:rPr>
              <a:pPr marL="0" indent="0" algn="ctr"/>
              <a:t>39</a:t>
            </a:fld>
            <a:endParaRPr lang="pt-BR" sz="800" b="1" i="0" u="none" strike="noStrike">
              <a:solidFill>
                <a:srgbClr val="000000"/>
              </a:solidFill>
              <a:latin typeface="Century Gothic"/>
              <a:ea typeface="+mn-ea"/>
              <a:cs typeface="+mn-cs"/>
            </a:endParaRPr>
          </a:p>
        </xdr:txBody>
      </xdr:sp>
      <xdr:sp macro="" textlink="'Tabela Dinâmica'!K13">
        <xdr:nvSpPr>
          <xdr:cNvPr id="9" name="Texto Explicativo em Elips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1198765" y="2371725"/>
            <a:ext cx="561600" cy="532800"/>
          </a:xfrm>
          <a:prstGeom prst="wedgeEllipseCallout">
            <a:avLst>
              <a:gd name="adj1" fmla="val -7150"/>
              <a:gd name="adj2" fmla="val 74717"/>
            </a:avLst>
          </a:prstGeom>
          <a:noFill/>
          <a:ln w="28575"/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fld id="{ADA39D9C-7D4E-4818-87C2-87B459A6707E}" type="TxLink">
              <a:rPr lang="en-US" sz="800" b="1" i="0" u="none" strike="noStrike">
                <a:solidFill>
                  <a:srgbClr val="000000"/>
                </a:solidFill>
                <a:latin typeface="Century Gothic"/>
                <a:ea typeface="+mn-ea"/>
                <a:cs typeface="+mn-cs"/>
              </a:rPr>
              <a:pPr marL="0" indent="0" algn="ctr"/>
              <a:t>36</a:t>
            </a:fld>
            <a:endParaRPr lang="pt-BR" sz="800" b="1" i="0" u="none" strike="noStrike">
              <a:solidFill>
                <a:srgbClr val="000000"/>
              </a:solidFill>
              <a:latin typeface="Century Gothic"/>
              <a:ea typeface="+mn-ea"/>
              <a:cs typeface="+mn-cs"/>
            </a:endParaRPr>
          </a:p>
        </xdr:txBody>
      </xdr:sp>
      <xdr:sp macro="" textlink="'Tabela Dinâmica'!K12">
        <xdr:nvSpPr>
          <xdr:cNvPr id="10" name="Texto Explicativo em Elips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1989340" y="1771651"/>
            <a:ext cx="561600" cy="532800"/>
          </a:xfrm>
          <a:prstGeom prst="wedgeEllipseCallout">
            <a:avLst>
              <a:gd name="adj1" fmla="val -22500"/>
              <a:gd name="adj2" fmla="val 68160"/>
            </a:avLst>
          </a:prstGeom>
          <a:noFill/>
          <a:ln w="28575"/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fld id="{4640466E-3339-4571-B3A2-5847D9A64FFF}" type="TxLink">
              <a:rPr lang="en-US" sz="800" b="1" i="0" u="none" strike="noStrike">
                <a:solidFill>
                  <a:srgbClr val="000000"/>
                </a:solidFill>
                <a:latin typeface="Century Gothic"/>
                <a:ea typeface="+mn-ea"/>
                <a:cs typeface="+mn-cs"/>
              </a:rPr>
              <a:pPr marL="0" indent="0" algn="ctr"/>
              <a:t>102</a:t>
            </a:fld>
            <a:endParaRPr lang="pt-BR" sz="800" b="1" i="0" u="none" strike="noStrike">
              <a:solidFill>
                <a:srgbClr val="000000"/>
              </a:solidFill>
              <a:latin typeface="Century Gothic"/>
              <a:ea typeface="+mn-ea"/>
              <a:cs typeface="+mn-cs"/>
            </a:endParaRPr>
          </a:p>
        </xdr:txBody>
      </xdr:sp>
      <xdr:sp macro="" textlink="'Tabela Dinâmica'!K10">
        <xdr:nvSpPr>
          <xdr:cNvPr id="17" name="Texto Explicativo em Elipse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2095501" y="923925"/>
            <a:ext cx="561974" cy="533400"/>
          </a:xfrm>
          <a:prstGeom prst="wedgeEllipseCallout">
            <a:avLst>
              <a:gd name="adj1" fmla="val -22500"/>
              <a:gd name="adj2" fmla="val 68160"/>
            </a:avLst>
          </a:prstGeom>
          <a:noFill/>
          <a:ln w="28575"/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fld id="{CF57D442-C9ED-4C74-971E-28FDE3DF248E}" type="TxLink">
              <a:rPr lang="en-US" sz="800" b="1" i="0" u="none" strike="noStrike">
                <a:solidFill>
                  <a:srgbClr val="000000"/>
                </a:solidFill>
                <a:latin typeface="Century Gothic"/>
                <a:ea typeface="+mn-ea"/>
                <a:cs typeface="+mn-cs"/>
              </a:rPr>
              <a:pPr marL="0" indent="0" algn="ctr"/>
              <a:t>109</a:t>
            </a:fld>
            <a:endParaRPr lang="pt-BR" sz="800" b="1" i="0" u="none" strike="noStrike">
              <a:solidFill>
                <a:srgbClr val="000000"/>
              </a:solidFill>
              <a:latin typeface="Century Gothic"/>
              <a:ea typeface="+mn-ea"/>
              <a:cs typeface="+mn-cs"/>
            </a:endParaRPr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1800226" y="2390775"/>
            <a:ext cx="802626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1">
                <a:solidFill>
                  <a:sysClr val="windowText" lastClr="000000"/>
                </a:solidFill>
              </a:rPr>
              <a:t>Sudeste</a:t>
            </a:r>
          </a:p>
        </xdr:txBody>
      </xdr:sp>
      <xdr:sp macro="" textlink="">
        <xdr:nvSpPr>
          <xdr:cNvPr id="18" name="CaixaDeTexto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782079" y="2105025"/>
            <a:ext cx="1180071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1">
                <a:solidFill>
                  <a:sysClr val="windowText" lastClr="000000"/>
                </a:solidFill>
              </a:rPr>
              <a:t>Centro-Oeste</a:t>
            </a:r>
          </a:p>
        </xdr:txBody>
      </xdr:sp>
      <xdr:sp macro="" textlink="">
        <xdr:nvSpPr>
          <xdr:cNvPr id="19" name="CaixaDeTexto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1904999" y="1514475"/>
            <a:ext cx="824148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000" b="1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Nordeste</a:t>
            </a:r>
          </a:p>
        </xdr:txBody>
      </xdr:sp>
      <xdr:sp macro="" textlink="">
        <xdr:nvSpPr>
          <xdr:cNvPr id="20" name="CaixaDeTexto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361950" y="1495425"/>
            <a:ext cx="704850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1">
                <a:solidFill>
                  <a:sysClr val="windowText" lastClr="000000"/>
                </a:solidFill>
              </a:rPr>
              <a:t>Norte</a:t>
            </a:r>
          </a:p>
        </xdr:txBody>
      </xdr:sp>
      <xdr:sp macro="" textlink="">
        <xdr:nvSpPr>
          <xdr:cNvPr id="21" name="CaixaDeTexto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 txBox="1"/>
        </xdr:nvSpPr>
        <xdr:spPr>
          <a:xfrm>
            <a:off x="1090849" y="3020512"/>
            <a:ext cx="704850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000" b="1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Sul</a:t>
            </a:r>
          </a:p>
        </xdr:txBody>
      </xdr:sp>
      <xdr:sp macro="" textlink="">
        <xdr:nvSpPr>
          <xdr:cNvPr id="29" name="CaixaDeTexto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 txBox="1"/>
        </xdr:nvSpPr>
        <xdr:spPr>
          <a:xfrm>
            <a:off x="116904" y="2886076"/>
            <a:ext cx="704850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000" b="1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Exterior</a:t>
            </a:r>
          </a:p>
        </xdr:txBody>
      </xdr:sp>
      <xdr:sp macro="" textlink="'Tabela Dinâmica'!K14">
        <xdr:nvSpPr>
          <xdr:cNvPr id="30" name="Elipse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/>
        </xdr:nvSpPr>
        <xdr:spPr>
          <a:xfrm>
            <a:off x="246266" y="2466975"/>
            <a:ext cx="468110" cy="447675"/>
          </a:xfrm>
          <a:prstGeom prst="ellipse">
            <a:avLst/>
          </a:prstGeom>
          <a:solidFill>
            <a:schemeClr val="tx1"/>
          </a:solidFill>
          <a:ln w="28575"/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fld id="{2F33F108-2CDB-4439-9482-DD744B101A36}" type="TxLink">
              <a:rPr lang="en-US" sz="1100" b="1" i="0" u="none" strike="noStrike">
                <a:solidFill>
                  <a:schemeClr val="bg1"/>
                </a:solidFill>
                <a:latin typeface="Century Gothic"/>
                <a:ea typeface="+mn-ea"/>
                <a:cs typeface="+mn-cs"/>
              </a:rPr>
              <a:pPr marL="0" indent="0" algn="ctr"/>
              <a:t>6</a:t>
            </a:fld>
            <a:endParaRPr lang="pt-BR" sz="1100" b="1" i="0" u="none" strike="noStrike">
              <a:solidFill>
                <a:schemeClr val="bg1"/>
              </a:solidFill>
              <a:latin typeface="Century Gothic"/>
              <a:ea typeface="+mn-ea"/>
              <a:cs typeface="+mn-cs"/>
            </a:endParaRPr>
          </a:p>
        </xdr:txBody>
      </xdr:sp>
      <xdr:sp macro="" textlink="">
        <xdr:nvSpPr>
          <xdr:cNvPr id="23" name="CaixaDeTexto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 txBox="1"/>
        </xdr:nvSpPr>
        <xdr:spPr>
          <a:xfrm>
            <a:off x="466339" y="637088"/>
            <a:ext cx="1785560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000" b="0">
                <a:solidFill>
                  <a:schemeClr val="bg1"/>
                </a:solidFill>
                <a:latin typeface="+mn-lt"/>
                <a:ea typeface="+mn-ea"/>
                <a:cs typeface="+mn-cs"/>
              </a:rPr>
              <a:t>Assassinato</a:t>
            </a:r>
            <a:r>
              <a:rPr lang="pt-BR" sz="1000" b="0" baseline="0">
                <a:solidFill>
                  <a:schemeClr val="bg1"/>
                </a:solidFill>
                <a:latin typeface="+mn-lt"/>
                <a:ea typeface="+mn-ea"/>
                <a:cs typeface="+mn-cs"/>
              </a:rPr>
              <a:t> por Região</a:t>
            </a:r>
            <a:endParaRPr lang="pt-BR" sz="1000" b="0">
              <a:solidFill>
                <a:schemeClr val="bg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16</xdr:col>
      <xdr:colOff>0</xdr:colOff>
      <xdr:row>17</xdr:row>
      <xdr:rowOff>123825</xdr:rowOff>
    </xdr:from>
    <xdr:to>
      <xdr:col>16</xdr:col>
      <xdr:colOff>638175</xdr:colOff>
      <xdr:row>19</xdr:row>
      <xdr:rowOff>152400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972800" y="4076700"/>
          <a:ext cx="638175" cy="447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Total</a:t>
          </a:r>
        </a:p>
        <a:p>
          <a:pPr algn="ctr"/>
          <a:r>
            <a:rPr lang="pt-BR" sz="1100" b="1">
              <a:solidFill>
                <a:schemeClr val="bg1"/>
              </a:solidFill>
            </a:rPr>
            <a:t>256</a:t>
          </a:r>
        </a:p>
      </xdr:txBody>
    </xdr:sp>
    <xdr:clientData/>
  </xdr:twoCellAnchor>
  <xdr:twoCellAnchor>
    <xdr:from>
      <xdr:col>11</xdr:col>
      <xdr:colOff>152400</xdr:colOff>
      <xdr:row>21</xdr:row>
      <xdr:rowOff>152400</xdr:rowOff>
    </xdr:from>
    <xdr:to>
      <xdr:col>12</xdr:col>
      <xdr:colOff>104775</xdr:colOff>
      <xdr:row>23</xdr:row>
      <xdr:rowOff>180975</xdr:rowOff>
    </xdr:to>
    <xdr:sp macro="" textlink="">
      <xdr:nvSpPr>
        <xdr:cNvPr id="32" name="Retângulo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7696200" y="4943475"/>
          <a:ext cx="638175" cy="447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Total</a:t>
          </a:r>
        </a:p>
        <a:p>
          <a:pPr algn="ctr"/>
          <a:r>
            <a:rPr lang="pt-BR" sz="1100" b="1">
              <a:solidFill>
                <a:schemeClr val="bg1"/>
              </a:solidFill>
            </a:rPr>
            <a:t>310</a:t>
          </a:r>
        </a:p>
      </xdr:txBody>
    </xdr:sp>
    <xdr:clientData/>
  </xdr:twoCellAnchor>
  <xdr:twoCellAnchor editAs="oneCell">
    <xdr:from>
      <xdr:col>8</xdr:col>
      <xdr:colOff>403860</xdr:colOff>
      <xdr:row>0</xdr:row>
      <xdr:rowOff>53340</xdr:rowOff>
    </xdr:from>
    <xdr:to>
      <xdr:col>11</xdr:col>
      <xdr:colOff>183290</xdr:colOff>
      <xdr:row>0</xdr:row>
      <xdr:rowOff>548865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D49BB457-269E-4E6E-ACD1-02B179452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8340" y="53340"/>
          <a:ext cx="1791110" cy="495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56012</xdr:colOff>
      <xdr:row>3</xdr:row>
      <xdr:rowOff>0</xdr:rowOff>
    </xdr:from>
    <xdr:to>
      <xdr:col>1</xdr:col>
      <xdr:colOff>963632</xdr:colOff>
      <xdr:row>6</xdr:row>
      <xdr:rowOff>103625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CE9437-3260-4CCC-9D9C-51C7EFC8D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022" y="1054100"/>
          <a:ext cx="907620" cy="835145"/>
        </a:xfrm>
        <a:prstGeom prst="rect">
          <a:avLst/>
        </a:prstGeom>
      </xdr:spPr>
    </xdr:pic>
    <xdr:clientData/>
  </xdr:twoCellAnchor>
  <xdr:twoCellAnchor editAs="oneCell">
    <xdr:from>
      <xdr:col>3</xdr:col>
      <xdr:colOff>7277</xdr:colOff>
      <xdr:row>3</xdr:row>
      <xdr:rowOff>0</xdr:rowOff>
    </xdr:from>
    <xdr:to>
      <xdr:col>4</xdr:col>
      <xdr:colOff>75748</xdr:colOff>
      <xdr:row>6</xdr:row>
      <xdr:rowOff>140970</xdr:rowOff>
    </xdr:to>
    <xdr:pic>
      <xdr:nvPicPr>
        <xdr:cNvPr id="3" name="Imagem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4F18B7D-CDE5-40AD-9F28-146DA4EB4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207" y="1054100"/>
          <a:ext cx="937151" cy="872490"/>
        </a:xfrm>
        <a:prstGeom prst="rect">
          <a:avLst/>
        </a:prstGeom>
      </xdr:spPr>
    </xdr:pic>
    <xdr:clientData/>
  </xdr:twoCellAnchor>
  <xdr:twoCellAnchor editAs="oneCell">
    <xdr:from>
      <xdr:col>6</xdr:col>
      <xdr:colOff>85725</xdr:colOff>
      <xdr:row>5</xdr:row>
      <xdr:rowOff>214173</xdr:rowOff>
    </xdr:from>
    <xdr:to>
      <xdr:col>6</xdr:col>
      <xdr:colOff>648969</xdr:colOff>
      <xdr:row>7</xdr:row>
      <xdr:rowOff>109855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0B4D8AA-C35B-413D-B8B8-C929060E4D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7" t="7588" r="7725" b="7906"/>
        <a:stretch/>
      </xdr:blipFill>
      <xdr:spPr>
        <a:xfrm>
          <a:off x="4821555" y="1753413"/>
          <a:ext cx="563244" cy="383362"/>
        </a:xfrm>
        <a:prstGeom prst="rect">
          <a:avLst/>
        </a:prstGeom>
      </xdr:spPr>
    </xdr:pic>
    <xdr:clientData/>
  </xdr:twoCellAnchor>
  <xdr:twoCellAnchor editAs="oneCell">
    <xdr:from>
      <xdr:col>6</xdr:col>
      <xdr:colOff>72614</xdr:colOff>
      <xdr:row>2</xdr:row>
      <xdr:rowOff>161290</xdr:rowOff>
    </xdr:from>
    <xdr:to>
      <xdr:col>6</xdr:col>
      <xdr:colOff>681990</xdr:colOff>
      <xdr:row>5</xdr:row>
      <xdr:rowOff>70484</xdr:rowOff>
    </xdr:to>
    <xdr:pic>
      <xdr:nvPicPr>
        <xdr:cNvPr id="5" name="Imagem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342D9D4-A6BC-41F8-9142-2EAD5CEBBC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3" t="2667" r="3000" b="3333"/>
        <a:stretch/>
      </xdr:blipFill>
      <xdr:spPr>
        <a:xfrm>
          <a:off x="4809714" y="1017270"/>
          <a:ext cx="609376" cy="594994"/>
        </a:xfrm>
        <a:prstGeom prst="rect">
          <a:avLst/>
        </a:prstGeom>
      </xdr:spPr>
    </xdr:pic>
    <xdr:clientData/>
  </xdr:twoCellAnchor>
  <xdr:twoCellAnchor editAs="oneCell">
    <xdr:from>
      <xdr:col>4</xdr:col>
      <xdr:colOff>95942</xdr:colOff>
      <xdr:row>3</xdr:row>
      <xdr:rowOff>0</xdr:rowOff>
    </xdr:from>
    <xdr:to>
      <xdr:col>5</xdr:col>
      <xdr:colOff>115832</xdr:colOff>
      <xdr:row>6</xdr:row>
      <xdr:rowOff>142192</xdr:rowOff>
    </xdr:to>
    <xdr:pic>
      <xdr:nvPicPr>
        <xdr:cNvPr id="6" name="Imagem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EEAC7DD-58C8-4B7F-9BC8-BBCBCDAFF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3632" y="1054100"/>
          <a:ext cx="888570" cy="873712"/>
        </a:xfrm>
        <a:prstGeom prst="rect">
          <a:avLst/>
        </a:prstGeom>
      </xdr:spPr>
    </xdr:pic>
    <xdr:clientData/>
  </xdr:twoCellAnchor>
  <xdr:twoCellAnchor editAs="oneCell">
    <xdr:from>
      <xdr:col>1</xdr:col>
      <xdr:colOff>994305</xdr:colOff>
      <xdr:row>2</xdr:row>
      <xdr:rowOff>186690</xdr:rowOff>
    </xdr:from>
    <xdr:to>
      <xdr:col>2</xdr:col>
      <xdr:colOff>834685</xdr:colOff>
      <xdr:row>6</xdr:row>
      <xdr:rowOff>139958</xdr:rowOff>
    </xdr:to>
    <xdr:pic>
      <xdr:nvPicPr>
        <xdr:cNvPr id="7" name="Imagem 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CE56C9B-63B2-405C-A24A-7E691BF59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855" y="1043940"/>
          <a:ext cx="869080" cy="882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80010</xdr:colOff>
      <xdr:row>0</xdr:row>
      <xdr:rowOff>116840</xdr:rowOff>
    </xdr:from>
    <xdr:to>
      <xdr:col>2</xdr:col>
      <xdr:colOff>843690</xdr:colOff>
      <xdr:row>0</xdr:row>
      <xdr:rowOff>612365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57B709CE-B0AF-49C9-B298-6DB777DB1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90" y="116840"/>
          <a:ext cx="1792380" cy="49552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uário do Windows" refreshedDate="42921.909499884256" createdVersion="6" refreshedVersion="6" minRefreshableVersion="3" recordCount="347" xr:uid="{00000000-000A-0000-FFFF-FFFF00000000}">
  <cacheSource type="worksheet">
    <worksheetSource name="Tabela1"/>
  </cacheSource>
  <cacheFields count="35">
    <cacheField name="DATA" numFmtId="14">
      <sharedItems containsSemiMixedTypes="0" containsNonDate="0" containsDate="1" containsString="0" minDate="2016-01-01T00:00:00" maxDate="2017-01-01T00:00:00" count="206">
        <d v="2016-01-01T00:00:00"/>
        <d v="2016-01-03T00:00:00"/>
        <d v="2016-01-04T00:00:00"/>
        <d v="2016-01-08T00:00:00"/>
        <d v="2016-01-09T00:00:00"/>
        <d v="2016-01-12T00:00:00"/>
        <d v="2016-01-13T00:00:00"/>
        <d v="2016-01-15T00:00:00"/>
        <d v="2016-01-17T00:00:00"/>
        <d v="2016-01-18T00:00:00"/>
        <d v="2016-01-19T00:00:00"/>
        <d v="2016-01-21T00:00:00"/>
        <d v="2016-01-23T00:00:00"/>
        <d v="2016-01-24T00:00:00"/>
        <d v="2016-01-25T00:00:00"/>
        <d v="2016-01-26T00:00:00"/>
        <d v="2016-01-27T00:00:00"/>
        <d v="2016-01-31T00:00:00"/>
        <d v="2016-02-03T00:00:00"/>
        <d v="2016-02-07T00:00:00"/>
        <d v="2016-02-11T00:00:00"/>
        <d v="2016-02-12T00:00:00"/>
        <d v="2016-02-13T00:00:00"/>
        <d v="2016-02-14T00:00:00"/>
        <d v="2016-02-15T00:00:00"/>
        <d v="2016-02-16T00:00:00"/>
        <d v="2016-02-18T00:00:00"/>
        <d v="2016-02-19T00:00:00"/>
        <d v="2016-02-21T00:00:00"/>
        <d v="2016-02-22T00:00:00"/>
        <d v="2016-02-24T00:00:00"/>
        <d v="2016-02-25T00:00:00"/>
        <d v="2016-02-27T00:00:00"/>
        <d v="2016-02-28T00:00:00"/>
        <d v="2016-02-29T00:00:00"/>
        <d v="2016-03-02T00:00:00"/>
        <d v="2016-03-04T00:00:00"/>
        <d v="2016-03-05T00:00:00"/>
        <d v="2016-03-06T00:00:00"/>
        <d v="2016-03-08T00:00:00"/>
        <d v="2016-03-09T00:00:00"/>
        <d v="2016-03-10T00:00:00"/>
        <d v="2016-03-11T00:00:00"/>
        <d v="2016-03-12T00:00:00"/>
        <d v="2016-03-15T00:00:00"/>
        <d v="2016-03-16T00:00:00"/>
        <d v="2016-03-18T00:00:00"/>
        <d v="2016-03-20T00:00:00"/>
        <d v="2016-03-23T00:00:00"/>
        <d v="2016-03-27T00:00:00"/>
        <d v="2016-03-28T00:00:00"/>
        <d v="2016-03-29T00:00:00"/>
        <d v="2016-03-31T00:00:00"/>
        <d v="2016-04-02T00:00:00"/>
        <d v="2016-04-03T00:00:00"/>
        <d v="2016-04-04T00:00:00"/>
        <d v="2016-04-06T00:00:00"/>
        <d v="2016-04-07T00:00:00"/>
        <d v="2016-04-08T00:00:00"/>
        <d v="2016-04-09T00:00:00"/>
        <d v="2016-04-11T00:00:00"/>
        <d v="2016-04-13T00:00:00"/>
        <d v="2016-04-16T00:00:00"/>
        <d v="2016-04-19T00:00:00"/>
        <d v="2016-04-22T00:00:00"/>
        <d v="2016-04-23T00:00:00"/>
        <d v="2016-04-30T00:00:00"/>
        <d v="2016-05-02T00:00:00"/>
        <d v="2016-05-03T00:00:00"/>
        <d v="2016-05-04T00:00:00"/>
        <d v="2016-05-05T00:00:00"/>
        <d v="2016-05-06T00:00:00"/>
        <d v="2016-05-07T00:00:00"/>
        <d v="2016-05-08T00:00:00"/>
        <d v="2016-05-10T00:00:00"/>
        <d v="2016-05-11T00:00:00"/>
        <d v="2016-05-14T00:00:00"/>
        <d v="2016-05-15T00:00:00"/>
        <d v="2016-05-16T00:00:00"/>
        <d v="2016-05-17T00:00:00"/>
        <d v="2016-05-20T00:00:00"/>
        <d v="2016-05-23T00:00:00"/>
        <d v="2016-05-24T00:00:00"/>
        <d v="2016-06-01T00:00:00"/>
        <d v="2016-06-03T00:00:00"/>
        <d v="2016-06-04T00:00:00"/>
        <d v="2016-06-06T00:00:00"/>
        <d v="2016-06-08T00:00:00"/>
        <d v="2016-06-09T00:00:00"/>
        <d v="2016-06-10T00:00:00"/>
        <d v="2016-06-12T00:00:00"/>
        <d v="2016-06-13T00:00:00"/>
        <d v="2016-06-15T00:00:00"/>
        <d v="2016-06-16T00:00:00"/>
        <d v="2016-06-18T00:00:00"/>
        <d v="2016-06-20T00:00:00"/>
        <d v="2016-06-21T00:00:00"/>
        <d v="2016-06-22T00:00:00"/>
        <d v="2016-06-24T00:00:00"/>
        <d v="2016-06-25T00:00:00"/>
        <d v="2016-06-27T00:00:00"/>
        <d v="2016-06-29T00:00:00"/>
        <d v="2016-06-30T00:00:00"/>
        <d v="2016-07-01T00:00:00"/>
        <d v="2016-07-02T00:00:00"/>
        <d v="2016-07-03T00:00:00"/>
        <d v="2016-07-06T00:00:00"/>
        <d v="2016-07-07T00:00:00"/>
        <d v="2016-07-08T00:00:00"/>
        <d v="2016-07-09T00:00:00"/>
        <d v="2016-07-10T00:00:00"/>
        <d v="2016-07-11T00:00:00"/>
        <d v="2016-07-13T00:00:00"/>
        <d v="2016-07-22T00:00:00"/>
        <d v="2016-07-23T00:00:00"/>
        <d v="2016-07-24T00:00:00"/>
        <d v="2016-07-26T00:00:00"/>
        <d v="2016-07-27T00:00:00"/>
        <d v="2016-07-29T00:00:00"/>
        <d v="2016-07-30T00:00:00"/>
        <d v="2016-08-07T00:00:00"/>
        <d v="2016-08-08T00:00:00"/>
        <d v="2016-08-09T00:00:00"/>
        <d v="2016-08-10T00:00:00"/>
        <d v="2016-08-12T00:00:00"/>
        <d v="2016-08-13T00:00:00"/>
        <d v="2016-08-14T00:00:00"/>
        <d v="2016-08-15T00:00:00"/>
        <d v="2016-08-16T00:00:00"/>
        <d v="2016-08-19T00:00:00"/>
        <d v="2016-08-25T00:00:00"/>
        <d v="2016-08-26T00:00:00"/>
        <d v="2016-08-28T00:00:00"/>
        <d v="2016-08-29T00:00:00"/>
        <d v="2016-09-03T00:00:00"/>
        <d v="2016-09-04T00:00:00"/>
        <d v="2016-09-05T00:00:00"/>
        <d v="2016-09-07T00:00:00"/>
        <d v="2016-09-09T00:00:00"/>
        <d v="2016-09-12T00:00:00"/>
        <d v="2016-09-13T00:00:00"/>
        <d v="2016-09-16T00:00:00"/>
        <d v="2016-09-18T00:00:00"/>
        <d v="2016-09-20T00:00:00"/>
        <d v="2016-09-24T00:00:00"/>
        <d v="2016-09-26T00:00:00"/>
        <d v="2016-09-27T00:00:00"/>
        <d v="2016-09-28T00:00:00"/>
        <d v="2016-10-02T00:00:00"/>
        <d v="2016-10-08T00:00:00"/>
        <d v="2016-10-09T00:00:00"/>
        <d v="2016-10-11T00:00:00"/>
        <d v="2016-10-13T00:00:00"/>
        <d v="2016-10-17T00:00:00"/>
        <d v="2016-10-18T00:00:00"/>
        <d v="2016-10-19T00:00:00"/>
        <d v="2016-10-21T00:00:00"/>
        <d v="2016-10-22T00:00:00"/>
        <d v="2016-10-23T00:00:00"/>
        <d v="2016-10-24T00:00:00"/>
        <d v="2016-10-25T00:00:00"/>
        <d v="2016-10-26T00:00:00"/>
        <d v="2016-10-30T00:00:00"/>
        <d v="2016-10-31T00:00:00"/>
        <d v="2016-11-03T00:00:00"/>
        <d v="2016-11-04T00:00:00"/>
        <d v="2016-11-07T00:00:00"/>
        <d v="2016-11-08T00:00:00"/>
        <d v="2016-11-09T00:00:00"/>
        <d v="2016-11-10T00:00:00"/>
        <d v="2016-11-12T00:00:00"/>
        <d v="2016-11-13T00:00:00"/>
        <d v="2016-11-15T00:00:00"/>
        <d v="2016-11-16T00:00:00"/>
        <d v="2016-11-17T00:00:00"/>
        <d v="2016-11-18T00:00:00"/>
        <d v="2016-11-19T00:00:00"/>
        <d v="2016-11-20T00:00:00"/>
        <d v="2016-11-21T00:00:00"/>
        <d v="2016-11-24T00:00:00"/>
        <d v="2016-11-25T00:00:00"/>
        <d v="2016-11-26T00:00:00"/>
        <d v="2016-11-27T00:00:00"/>
        <d v="2016-11-28T00:00:00"/>
        <d v="2016-11-29T00:00:00"/>
        <d v="2016-12-01T00:00:00"/>
        <d v="2016-12-02T00:00:00"/>
        <d v="2016-12-03T00:00:00"/>
        <d v="2016-12-05T00:00:00"/>
        <d v="2016-12-06T00:00:00"/>
        <d v="2016-12-07T00:00:00"/>
        <d v="2016-12-10T00:00:00"/>
        <d v="2016-12-11T00:00:00"/>
        <d v="2016-12-13T00:00:00"/>
        <d v="2016-12-14T00:00:00"/>
        <d v="2016-12-16T00:00:00"/>
        <d v="2016-12-18T00:00:00"/>
        <d v="2016-12-20T00:00:00"/>
        <d v="2016-12-21T00:00:00"/>
        <d v="2016-12-22T00:00:00"/>
        <d v="2016-12-23T00:00:00"/>
        <d v="2016-12-24T00:00:00"/>
        <d v="2016-12-25T00:00:00"/>
        <d v="2016-12-26T00:00:00"/>
        <d v="2016-12-29T00:00:00"/>
        <d v="2016-12-31T00:00:00"/>
      </sharedItems>
    </cacheField>
    <cacheField name="Nº" numFmtId="0">
      <sharedItems containsSemiMixedTypes="0" containsString="0" containsNumber="1" containsInteger="1" minValue="1" maxValue="347"/>
    </cacheField>
    <cacheField name="Nº Mês" numFmtId="0">
      <sharedItems containsSemiMixedTypes="0" containsString="0" containsNumber="1" containsInteger="1" minValue="1" maxValue="41"/>
    </cacheField>
    <cacheField name="ID" numFmtId="0">
      <sharedItems containsString="0" containsBlank="1" containsNumber="1" containsInteger="1" minValue="651" maxValue="994"/>
    </cacheField>
    <cacheField name="UF" numFmtId="0">
      <sharedItems count="28">
        <s v="SP"/>
        <s v="BA"/>
        <s v="CE"/>
        <s v="AL"/>
        <s v="PE"/>
        <s v="DF"/>
        <s v="AM"/>
        <s v="RJ"/>
        <s v="SC"/>
        <s v="RS"/>
        <s v="GO"/>
        <s v="SE"/>
        <s v="TO"/>
        <s v="PR"/>
        <s v="MS"/>
        <s v="RN"/>
        <s v="PB"/>
        <s v="AC"/>
        <s v="PA"/>
        <s v="MG"/>
        <s v="RO"/>
        <s v="MT"/>
        <s v="MA"/>
        <s v="PI"/>
        <s v="AP"/>
        <s v="Eupopa"/>
        <s v="ES"/>
        <s v="RR"/>
      </sharedItems>
    </cacheField>
    <cacheField name="REGIÃO" numFmtId="0">
      <sharedItems containsBlank="1" count="8">
        <s v="SUDESTE"/>
        <s v="NORDESTE"/>
        <s v="CENTRO-OESTE"/>
        <s v="NORTE"/>
        <s v="SUL"/>
        <s v="EXTERIOR"/>
        <m u="1"/>
        <s v="CENTRO OESTE" u="1"/>
      </sharedItems>
    </cacheField>
    <cacheField name="CIDADE" numFmtId="0">
      <sharedItems containsBlank="1"/>
    </cacheField>
    <cacheField name="REGIÃO METROPOLITANA" numFmtId="0">
      <sharedItems containsBlank="1"/>
    </cacheField>
    <cacheField name="NOME" numFmtId="0">
      <sharedItems/>
    </cacheField>
    <cacheField name="GLT" numFmtId="0">
      <sharedItems count="5">
        <s v="Gay"/>
        <s v="Hétero"/>
        <s v="Trans*"/>
        <s v="Lésbica"/>
        <s v="Bissexual"/>
      </sharedItems>
    </cacheField>
    <cacheField name="IDADE" numFmtId="0">
      <sharedItems containsString="0" containsBlank="1" containsNumber="1" containsInteger="1" minValue="10" maxValue="71"/>
    </cacheField>
    <cacheField name="COR" numFmtId="0">
      <sharedItems containsBlank="1"/>
    </cacheField>
    <cacheField name="DROGA" numFmtId="0">
      <sharedItems containsNonDate="0" containsString="0" containsBlank="1"/>
    </cacheField>
    <cacheField name="PROFISSÃO" numFmtId="0">
      <sharedItems containsBlank="1"/>
    </cacheField>
    <cacheField name="CAUSA MORTIS" numFmtId="0">
      <sharedItems containsBlank="1" count="15">
        <s v="Arma branca"/>
        <s v="N/D"/>
        <s v="Arma de fogo"/>
        <s v="Espancamento"/>
        <s v="Suicidio"/>
        <s v="Pauladas"/>
        <s v="Asfixia/Enforcamento"/>
        <s v="Atropelamento"/>
        <s v="Múltiplos"/>
        <s v="Apedrejamento"/>
        <s v="Escoriações"/>
        <s v="Insuficiência Respiratória"/>
        <s v="Tortura"/>
        <s v="Carbonizado"/>
        <m u="1"/>
      </sharedItems>
    </cacheField>
    <cacheField name="Nº GOLPES" numFmtId="0">
      <sharedItems containsString="0" containsBlank="1" containsNumber="1" containsInteger="1" minValue="0" maxValue="20"/>
    </cacheField>
    <cacheField name="LOCAL" numFmtId="0">
      <sharedItems containsBlank="1"/>
    </cacheField>
    <cacheField name="NOME ASSASSINO" numFmtId="0">
      <sharedItems containsNonDate="0" containsString="0" containsBlank="1"/>
    </cacheField>
    <cacheField name="IDADE DO ASSASSINO" numFmtId="0">
      <sharedItems containsSemiMixedTypes="0" containsString="0" containsNumber="1" containsInteger="1" minValue="0" maxValue="0"/>
    </cacheField>
    <cacheField name="PROFISSÃO2" numFmtId="0">
      <sharedItems containsNonDate="0" containsString="0" containsBlank="1"/>
    </cacheField>
    <cacheField name="NOME ASSASSINO 2" numFmtId="0">
      <sharedItems containsNonDate="0" containsString="0" containsBlank="1"/>
    </cacheField>
    <cacheField name="IDADE DO ASSASSINO 2" numFmtId="0">
      <sharedItems containsSemiMixedTypes="0" containsString="0" containsNumber="1" containsInteger="1" minValue="0" maxValue="0"/>
    </cacheField>
    <cacheField name="PROFISSÃO 2" numFmtId="0">
      <sharedItems containsNonDate="0" containsString="0" containsBlank="1"/>
    </cacheField>
    <cacheField name="NOME ASSASSINO 3" numFmtId="0">
      <sharedItems containsNonDate="0" containsString="0" containsBlank="1"/>
    </cacheField>
    <cacheField name="IDADE DO ASSASSINO 3" numFmtId="0">
      <sharedItems containsSemiMixedTypes="0" containsString="0" containsNumber="1" containsInteger="1" minValue="0" maxValue="0"/>
    </cacheField>
    <cacheField name="PROFISSÃO 3" numFmtId="0">
      <sharedItems containsNonDate="0" containsString="0" containsBlank="1"/>
    </cacheField>
    <cacheField name="COMENTÁRIOS" numFmtId="0">
      <sharedItems containsNonDate="0" containsString="0" containsBlank="1"/>
    </cacheField>
    <cacheField name="NOSSO LINK" numFmtId="0">
      <sharedItems containsNonDate="0" containsString="0" containsBlank="1"/>
    </cacheField>
    <cacheField name="LINK1" numFmtId="0">
      <sharedItems containsNonDate="0" containsString="0" containsBlank="1"/>
    </cacheField>
    <cacheField name="LINK2" numFmtId="0">
      <sharedItems containsNonDate="0" containsString="0" containsBlank="1"/>
    </cacheField>
    <cacheField name="LINK3" numFmtId="0">
      <sharedItems containsNonDate="0" containsString="0" containsBlank="1"/>
    </cacheField>
    <cacheField name="LIGACÃO ASSASSINO 1" numFmtId="0">
      <sharedItems containsBlank="1"/>
    </cacheField>
    <cacheField name="LIGACÃO ASSASSINO 2" numFmtId="0">
      <sharedItems containsNonDate="0" containsString="0" containsBlank="1"/>
    </cacheField>
    <cacheField name="LIGACÃO ASSASSINO 3" numFmtId="0">
      <sharedItems containsNonDate="0" containsString="0" containsBlank="1"/>
    </cacheField>
    <cacheField name="ESTADO CIVIL" numFmtId="0">
      <sharedItems containsBlank="1"/>
    </cacheField>
  </cacheFields>
  <extLst>
    <ext xmlns:x14="http://schemas.microsoft.com/office/spreadsheetml/2009/9/main" uri="{725AE2AE-9491-48be-B2B4-4EB974FC3084}">
      <x14:pivotCacheDefinition pivotCacheId="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7">
  <r>
    <x v="0"/>
    <n v="1"/>
    <n v="1"/>
    <n v="651"/>
    <x v="0"/>
    <x v="0"/>
    <s v="Americana"/>
    <s v="RM Campinas"/>
    <s v="GABRIEL AVANZI"/>
    <x v="0"/>
    <n v="19"/>
    <s v="Branco"/>
    <m/>
    <s v="Estudante"/>
    <x v="0"/>
    <n v="0"/>
    <s v="Via pública"/>
    <m/>
    <n v="0"/>
    <m/>
    <m/>
    <n v="0"/>
    <m/>
    <m/>
    <n v="0"/>
    <m/>
    <m/>
    <m/>
    <m/>
    <m/>
    <m/>
    <m/>
    <m/>
    <m/>
    <s v="Solteiro"/>
  </r>
  <r>
    <x v="0"/>
    <n v="2"/>
    <n v="2"/>
    <n v="652"/>
    <x v="0"/>
    <x v="0"/>
    <s v="Americana"/>
    <s v="RM Campinas"/>
    <s v="STELA SILVESTRE TORQUETE"/>
    <x v="1"/>
    <n v="19"/>
    <s v="Branco"/>
    <m/>
    <s v="Estudante"/>
    <x v="1"/>
    <n v="0"/>
    <s v="Via pública"/>
    <m/>
    <n v="0"/>
    <m/>
    <m/>
    <n v="0"/>
    <m/>
    <m/>
    <n v="0"/>
    <m/>
    <m/>
    <m/>
    <m/>
    <m/>
    <m/>
    <m/>
    <m/>
    <m/>
    <s v="Solteiro"/>
  </r>
  <r>
    <x v="1"/>
    <n v="3"/>
    <n v="3"/>
    <n v="653"/>
    <x v="1"/>
    <x v="1"/>
    <s v="Itabuna"/>
    <m/>
    <s v="IURI SADRAKE DOS SANTOS VIANA"/>
    <x v="0"/>
    <n v="19"/>
    <s v="Pardo"/>
    <m/>
    <m/>
    <x v="2"/>
    <n v="0"/>
    <s v="Residência"/>
    <m/>
    <n v="0"/>
    <m/>
    <m/>
    <n v="0"/>
    <m/>
    <m/>
    <n v="0"/>
    <m/>
    <m/>
    <m/>
    <m/>
    <m/>
    <m/>
    <m/>
    <m/>
    <m/>
    <m/>
  </r>
  <r>
    <x v="2"/>
    <n v="4"/>
    <n v="4"/>
    <n v="654"/>
    <x v="2"/>
    <x v="1"/>
    <s v="Fortaleza"/>
    <s v="RM Fortaleza"/>
    <s v="NÃO IDENTIFICADA"/>
    <x v="2"/>
    <m/>
    <m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2"/>
    <n v="5"/>
    <n v="5"/>
    <n v="655"/>
    <x v="3"/>
    <x v="1"/>
    <s v="Ibateguara"/>
    <s v="RM da Zona da Mata"/>
    <s v="ELICRIS MUNIZ  DA SILVA"/>
    <x v="2"/>
    <n v="24"/>
    <s v="Branco"/>
    <m/>
    <m/>
    <x v="2"/>
    <n v="0"/>
    <s v="Residência"/>
    <m/>
    <n v="0"/>
    <m/>
    <m/>
    <n v="0"/>
    <m/>
    <m/>
    <n v="0"/>
    <m/>
    <m/>
    <m/>
    <m/>
    <m/>
    <m/>
    <m/>
    <m/>
    <m/>
    <s v="Casado"/>
  </r>
  <r>
    <x v="2"/>
    <n v="6"/>
    <n v="6"/>
    <n v="656"/>
    <x v="3"/>
    <x v="1"/>
    <s v="Ibateguara"/>
    <s v="RM da Zona da Mata"/>
    <s v="ROSELI DOMINGOS CORREIA"/>
    <x v="3"/>
    <n v="20"/>
    <s v="Branco"/>
    <m/>
    <m/>
    <x v="2"/>
    <n v="0"/>
    <s v="Residência"/>
    <m/>
    <n v="0"/>
    <m/>
    <m/>
    <n v="0"/>
    <m/>
    <m/>
    <n v="0"/>
    <m/>
    <m/>
    <m/>
    <m/>
    <m/>
    <m/>
    <m/>
    <m/>
    <m/>
    <s v="Casado"/>
  </r>
  <r>
    <x v="3"/>
    <n v="7"/>
    <n v="7"/>
    <n v="657"/>
    <x v="4"/>
    <x v="1"/>
    <s v="Limoeiro"/>
    <m/>
    <s v="PAOLA BRATHO"/>
    <x v="2"/>
    <n v="25"/>
    <s v="Preto"/>
    <m/>
    <m/>
    <x v="2"/>
    <n v="0"/>
    <s v="Residência"/>
    <m/>
    <n v="0"/>
    <m/>
    <m/>
    <n v="0"/>
    <m/>
    <m/>
    <n v="0"/>
    <m/>
    <m/>
    <m/>
    <m/>
    <m/>
    <m/>
    <m/>
    <m/>
    <m/>
    <m/>
  </r>
  <r>
    <x v="3"/>
    <n v="8"/>
    <n v="8"/>
    <n v="658"/>
    <x v="4"/>
    <x v="1"/>
    <s v="Limoeiro"/>
    <m/>
    <s v="J.A.A.D."/>
    <x v="0"/>
    <n v="17"/>
    <s v="Branco"/>
    <m/>
    <m/>
    <x v="2"/>
    <n v="0"/>
    <s v="Residência"/>
    <m/>
    <n v="0"/>
    <m/>
    <m/>
    <n v="0"/>
    <m/>
    <m/>
    <n v="0"/>
    <m/>
    <m/>
    <m/>
    <m/>
    <m/>
    <m/>
    <m/>
    <m/>
    <m/>
    <m/>
  </r>
  <r>
    <x v="4"/>
    <n v="9"/>
    <n v="9"/>
    <n v="659"/>
    <x v="5"/>
    <x v="2"/>
    <s v="Brasilia"/>
    <m/>
    <s v="CID BOTELHO"/>
    <x v="0"/>
    <n v="57"/>
    <m/>
    <m/>
    <s v="PROFESSOR"/>
    <x v="3"/>
    <n v="0"/>
    <s v="Residência"/>
    <m/>
    <n v="0"/>
    <m/>
    <m/>
    <n v="0"/>
    <m/>
    <m/>
    <n v="0"/>
    <m/>
    <m/>
    <m/>
    <m/>
    <m/>
    <m/>
    <m/>
    <m/>
    <m/>
    <m/>
  </r>
  <r>
    <x v="5"/>
    <n v="10"/>
    <n v="10"/>
    <n v="660"/>
    <x v="0"/>
    <x v="0"/>
    <s v="Divinolândia"/>
    <m/>
    <s v="FERNANDO HENRIQUE LOTTI"/>
    <x v="0"/>
    <m/>
    <m/>
    <m/>
    <m/>
    <x v="4"/>
    <n v="0"/>
    <s v="Estabelecimento"/>
    <m/>
    <n v="0"/>
    <m/>
    <m/>
    <n v="0"/>
    <m/>
    <m/>
    <n v="0"/>
    <m/>
    <m/>
    <m/>
    <m/>
    <m/>
    <m/>
    <m/>
    <m/>
    <m/>
    <m/>
  </r>
  <r>
    <x v="5"/>
    <n v="11"/>
    <n v="11"/>
    <n v="661"/>
    <x v="6"/>
    <x v="3"/>
    <s v="Manaus"/>
    <s v="RM Manaus"/>
    <s v="MAURO JOSÉ LIMA DA SILVA"/>
    <x v="0"/>
    <n v="35"/>
    <m/>
    <m/>
    <m/>
    <x v="1"/>
    <n v="0"/>
    <s v="Residência"/>
    <m/>
    <n v="0"/>
    <m/>
    <m/>
    <n v="0"/>
    <m/>
    <m/>
    <n v="0"/>
    <m/>
    <m/>
    <m/>
    <m/>
    <m/>
    <m/>
    <m/>
    <m/>
    <m/>
    <m/>
  </r>
  <r>
    <x v="5"/>
    <n v="12"/>
    <n v="12"/>
    <n v="662"/>
    <x v="4"/>
    <x v="1"/>
    <s v="Olinda"/>
    <s v="RM Recife"/>
    <s v="NÃO IDENTIFICADO"/>
    <x v="0"/>
    <m/>
    <m/>
    <m/>
    <m/>
    <x v="5"/>
    <n v="0"/>
    <s v="Via pública"/>
    <m/>
    <n v="0"/>
    <m/>
    <m/>
    <n v="0"/>
    <m/>
    <m/>
    <n v="0"/>
    <m/>
    <m/>
    <m/>
    <m/>
    <m/>
    <m/>
    <m/>
    <m/>
    <m/>
    <m/>
  </r>
  <r>
    <x v="6"/>
    <n v="13"/>
    <n v="13"/>
    <n v="663"/>
    <x v="0"/>
    <x v="0"/>
    <s v="Santa Fé do Sul"/>
    <m/>
    <s v="ROBERTO CARLOS SOARES DE LIMA"/>
    <x v="0"/>
    <n v="37"/>
    <s v="Branco"/>
    <m/>
    <s v="Enfermeiro"/>
    <x v="5"/>
    <n v="0"/>
    <s v="Via pública"/>
    <m/>
    <n v="0"/>
    <m/>
    <m/>
    <n v="0"/>
    <m/>
    <m/>
    <n v="0"/>
    <m/>
    <m/>
    <m/>
    <m/>
    <m/>
    <m/>
    <m/>
    <m/>
    <m/>
    <m/>
  </r>
  <r>
    <x v="6"/>
    <n v="14"/>
    <n v="14"/>
    <n v="664"/>
    <x v="3"/>
    <x v="1"/>
    <s v="Maceió"/>
    <s v="RM Maceió"/>
    <s v="FLÁVIA"/>
    <x v="2"/>
    <m/>
    <s v="Branco"/>
    <m/>
    <m/>
    <x v="0"/>
    <n v="0"/>
    <s v="Residência"/>
    <m/>
    <n v="0"/>
    <m/>
    <m/>
    <n v="0"/>
    <m/>
    <m/>
    <n v="0"/>
    <m/>
    <m/>
    <m/>
    <m/>
    <m/>
    <m/>
    <m/>
    <m/>
    <m/>
    <m/>
  </r>
  <r>
    <x v="6"/>
    <n v="15"/>
    <n v="15"/>
    <n v="665"/>
    <x v="2"/>
    <x v="1"/>
    <s v="Sobral"/>
    <m/>
    <s v="MARCOS ANTÔNIO TEIXEIRA"/>
    <x v="0"/>
    <n v="42"/>
    <s v="Branco"/>
    <m/>
    <s v="COMERCIÁRIO"/>
    <x v="6"/>
    <n v="0"/>
    <s v="Estabelecimento"/>
    <m/>
    <n v="0"/>
    <m/>
    <m/>
    <n v="0"/>
    <m/>
    <m/>
    <n v="0"/>
    <m/>
    <m/>
    <m/>
    <m/>
    <m/>
    <m/>
    <s v="Companheiro(a)"/>
    <m/>
    <m/>
    <s v="Solteiro"/>
  </r>
  <r>
    <x v="6"/>
    <n v="16"/>
    <n v="16"/>
    <n v="666"/>
    <x v="7"/>
    <x v="0"/>
    <s v="Rio de Janeiro"/>
    <s v="RM Rio de Janeiro"/>
    <s v="ANTÔNIO JOSÉ DA CONCEIÇÃO"/>
    <x v="0"/>
    <n v="35"/>
    <s v="Branco"/>
    <m/>
    <m/>
    <x v="0"/>
    <n v="0"/>
    <s v="Residência"/>
    <m/>
    <n v="0"/>
    <m/>
    <m/>
    <n v="0"/>
    <m/>
    <m/>
    <n v="0"/>
    <m/>
    <m/>
    <m/>
    <m/>
    <m/>
    <m/>
    <s v="Ex-Companheiro(a)"/>
    <m/>
    <m/>
    <m/>
  </r>
  <r>
    <x v="7"/>
    <n v="17"/>
    <n v="17"/>
    <n v="667"/>
    <x v="6"/>
    <x v="3"/>
    <s v="Manaus"/>
    <s v="RM Manaus"/>
    <s v="VANDERSON DA SILVA BEZERRA"/>
    <x v="0"/>
    <n v="24"/>
    <m/>
    <m/>
    <m/>
    <x v="0"/>
    <n v="0"/>
    <s v="Residência"/>
    <m/>
    <n v="0"/>
    <m/>
    <m/>
    <n v="0"/>
    <m/>
    <m/>
    <n v="0"/>
    <m/>
    <m/>
    <m/>
    <m/>
    <m/>
    <m/>
    <s v="Sexo Casual"/>
    <m/>
    <m/>
    <m/>
  </r>
  <r>
    <x v="8"/>
    <n v="18"/>
    <n v="18"/>
    <n v="668"/>
    <x v="8"/>
    <x v="4"/>
    <s v="São José"/>
    <s v="RM Florianópolis"/>
    <s v="GIOVANA ATANAZIO"/>
    <x v="2"/>
    <m/>
    <s v="Branco"/>
    <m/>
    <m/>
    <x v="6"/>
    <n v="0"/>
    <s v="Via pública"/>
    <m/>
    <n v="0"/>
    <m/>
    <m/>
    <n v="0"/>
    <m/>
    <m/>
    <n v="0"/>
    <m/>
    <m/>
    <m/>
    <m/>
    <m/>
    <m/>
    <s v="Cliente"/>
    <m/>
    <m/>
    <m/>
  </r>
  <r>
    <x v="8"/>
    <n v="19"/>
    <n v="19"/>
    <n v="669"/>
    <x v="9"/>
    <x v="4"/>
    <s v="Capão da Canoa"/>
    <s v="Aglomeração Urbana do Li"/>
    <s v="NATHALLYA FIGUEIREDO"/>
    <x v="2"/>
    <n v="25"/>
    <s v="Branco"/>
    <m/>
    <m/>
    <x v="0"/>
    <n v="0"/>
    <s v="Via pública"/>
    <m/>
    <n v="0"/>
    <m/>
    <m/>
    <n v="0"/>
    <m/>
    <m/>
    <n v="0"/>
    <m/>
    <m/>
    <m/>
    <m/>
    <m/>
    <m/>
    <m/>
    <m/>
    <m/>
    <m/>
  </r>
  <r>
    <x v="8"/>
    <n v="20"/>
    <n v="20"/>
    <n v="670"/>
    <x v="1"/>
    <x v="1"/>
    <s v="Salvador"/>
    <s v="RM Salvador"/>
    <s v="MÁRCIA CABRITA"/>
    <x v="2"/>
    <m/>
    <s v="Branco"/>
    <m/>
    <m/>
    <x v="1"/>
    <n v="0"/>
    <s v="Residência"/>
    <m/>
    <n v="0"/>
    <m/>
    <m/>
    <n v="0"/>
    <m/>
    <m/>
    <n v="0"/>
    <m/>
    <m/>
    <m/>
    <m/>
    <m/>
    <m/>
    <m/>
    <m/>
    <m/>
    <s v="Casado"/>
  </r>
  <r>
    <x v="9"/>
    <n v="21"/>
    <n v="21"/>
    <n v="671"/>
    <x v="7"/>
    <x v="0"/>
    <s v="Itaguaí"/>
    <s v="RM Rio de Janeiro"/>
    <s v="BABARA MALQUIMI"/>
    <x v="2"/>
    <n v="35"/>
    <s v="Branco"/>
    <m/>
    <m/>
    <x v="7"/>
    <n v="0"/>
    <s v="Via pública"/>
    <m/>
    <n v="0"/>
    <m/>
    <m/>
    <n v="0"/>
    <m/>
    <m/>
    <n v="0"/>
    <m/>
    <m/>
    <m/>
    <m/>
    <m/>
    <m/>
    <m/>
    <m/>
    <m/>
    <m/>
  </r>
  <r>
    <x v="10"/>
    <n v="22"/>
    <n v="22"/>
    <n v="672"/>
    <x v="2"/>
    <x v="1"/>
    <s v="Fortaleza"/>
    <s v="RM Fortaleza"/>
    <s v="JOSÉ RENATO PINTO MESQUITA"/>
    <x v="0"/>
    <n v="23"/>
    <s v="Preto"/>
    <m/>
    <m/>
    <x v="0"/>
    <n v="0"/>
    <s v="Via pública"/>
    <m/>
    <n v="0"/>
    <m/>
    <m/>
    <n v="0"/>
    <m/>
    <m/>
    <n v="0"/>
    <m/>
    <m/>
    <m/>
    <m/>
    <m/>
    <m/>
    <m/>
    <m/>
    <m/>
    <m/>
  </r>
  <r>
    <x v="10"/>
    <n v="23"/>
    <n v="23"/>
    <n v="673"/>
    <x v="1"/>
    <x v="1"/>
    <s v="Salvador"/>
    <s v="RM Salvador"/>
    <s v="HENRIQUE ASSIS DAS NEVES"/>
    <x v="0"/>
    <n v="30"/>
    <s v="Preto"/>
    <m/>
    <s v="EMPRESÁRIO"/>
    <x v="2"/>
    <n v="0"/>
    <s v="Via pública"/>
    <m/>
    <n v="0"/>
    <m/>
    <m/>
    <n v="0"/>
    <m/>
    <m/>
    <n v="0"/>
    <m/>
    <m/>
    <m/>
    <m/>
    <m/>
    <m/>
    <m/>
    <m/>
    <m/>
    <m/>
  </r>
  <r>
    <x v="11"/>
    <n v="24"/>
    <n v="24"/>
    <n v="674"/>
    <x v="10"/>
    <x v="2"/>
    <s v="Anápolis"/>
    <m/>
    <s v="PAULA FERNANDES"/>
    <x v="2"/>
    <m/>
    <m/>
    <m/>
    <m/>
    <x v="7"/>
    <n v="0"/>
    <s v="Via pública"/>
    <m/>
    <n v="0"/>
    <m/>
    <m/>
    <n v="0"/>
    <m/>
    <m/>
    <n v="0"/>
    <m/>
    <m/>
    <m/>
    <m/>
    <m/>
    <m/>
    <s v="Cliente"/>
    <m/>
    <m/>
    <m/>
  </r>
  <r>
    <x v="12"/>
    <n v="25"/>
    <n v="25"/>
    <n v="675"/>
    <x v="10"/>
    <x v="2"/>
    <s v="Rio Verde"/>
    <m/>
    <s v="BRUNA SOUZA"/>
    <x v="2"/>
    <n v="23"/>
    <s v="Branco"/>
    <m/>
    <m/>
    <x v="0"/>
    <n v="0"/>
    <s v="Via pública"/>
    <m/>
    <n v="0"/>
    <m/>
    <m/>
    <n v="0"/>
    <m/>
    <m/>
    <n v="0"/>
    <m/>
    <m/>
    <m/>
    <m/>
    <m/>
    <m/>
    <m/>
    <m/>
    <m/>
    <m/>
  </r>
  <r>
    <x v="12"/>
    <n v="26"/>
    <n v="26"/>
    <n v="676"/>
    <x v="6"/>
    <x v="3"/>
    <s v="Manaus"/>
    <s v="RM Manaus"/>
    <s v="SEBASTIÃO CAMPOS DE LIMA"/>
    <x v="0"/>
    <n v="52"/>
    <m/>
    <m/>
    <s v="MILITAR"/>
    <x v="0"/>
    <n v="0"/>
    <s v="Residência"/>
    <m/>
    <n v="0"/>
    <m/>
    <m/>
    <n v="0"/>
    <m/>
    <m/>
    <n v="0"/>
    <m/>
    <m/>
    <m/>
    <m/>
    <m/>
    <m/>
    <s v="Sexo Casual"/>
    <m/>
    <m/>
    <m/>
  </r>
  <r>
    <x v="12"/>
    <n v="27"/>
    <n v="27"/>
    <n v="677"/>
    <x v="6"/>
    <x v="3"/>
    <s v="Manaus"/>
    <s v="RM Manaus"/>
    <s v="KETELEN"/>
    <x v="2"/>
    <n v="23"/>
    <s v="Pardo"/>
    <m/>
    <m/>
    <x v="2"/>
    <n v="0"/>
    <s v="Via pública"/>
    <m/>
    <n v="0"/>
    <m/>
    <m/>
    <n v="0"/>
    <m/>
    <m/>
    <n v="0"/>
    <m/>
    <m/>
    <m/>
    <m/>
    <m/>
    <m/>
    <s v="Cliente"/>
    <m/>
    <m/>
    <m/>
  </r>
  <r>
    <x v="13"/>
    <n v="28"/>
    <n v="28"/>
    <n v="678"/>
    <x v="0"/>
    <x v="0"/>
    <s v="São José do Rio Preto"/>
    <m/>
    <s v="DANI"/>
    <x v="2"/>
    <n v="20"/>
    <s v="Pardo"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13"/>
    <n v="29"/>
    <n v="29"/>
    <n v="679"/>
    <x v="10"/>
    <x v="2"/>
    <s v="Goiânia"/>
    <s v="RM Goiânia"/>
    <s v="A. DE PAULA CARVALHO"/>
    <x v="2"/>
    <n v="27"/>
    <m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13"/>
    <n v="30"/>
    <n v="30"/>
    <n v="680"/>
    <x v="10"/>
    <x v="2"/>
    <s v="Goiânia"/>
    <s v="RM Goiânia"/>
    <s v="M.C.R"/>
    <x v="0"/>
    <n v="16"/>
    <m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13"/>
    <n v="31"/>
    <n v="31"/>
    <n v="681"/>
    <x v="11"/>
    <x v="1"/>
    <s v="Maruim"/>
    <m/>
    <s v="GILVAN CARDOSO"/>
    <x v="0"/>
    <n v="45"/>
    <s v="Branco"/>
    <m/>
    <s v="PROFESSOR"/>
    <x v="0"/>
    <n v="0"/>
    <s v="Residência"/>
    <m/>
    <n v="0"/>
    <m/>
    <m/>
    <n v="0"/>
    <m/>
    <m/>
    <n v="0"/>
    <m/>
    <m/>
    <m/>
    <m/>
    <m/>
    <m/>
    <m/>
    <m/>
    <m/>
    <m/>
  </r>
  <r>
    <x v="14"/>
    <n v="32"/>
    <n v="32"/>
    <n v="682"/>
    <x v="12"/>
    <x v="3"/>
    <s v="Palmas"/>
    <s v="RM Palmas"/>
    <s v="WANDERSON RODRIGUES LIRA"/>
    <x v="0"/>
    <n v="34"/>
    <s v="Branco"/>
    <m/>
    <s v="ANALISTA"/>
    <x v="6"/>
    <n v="0"/>
    <s v="Residência"/>
    <m/>
    <n v="0"/>
    <m/>
    <m/>
    <n v="0"/>
    <m/>
    <m/>
    <n v="0"/>
    <m/>
    <m/>
    <m/>
    <m/>
    <m/>
    <m/>
    <m/>
    <m/>
    <m/>
    <m/>
  </r>
  <r>
    <x v="14"/>
    <n v="33"/>
    <n v="33"/>
    <n v="683"/>
    <x v="7"/>
    <x v="0"/>
    <s v="Macaé"/>
    <m/>
    <s v="MICHELLY FERNANDES"/>
    <x v="2"/>
    <n v="30"/>
    <s v="Branco"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15"/>
    <n v="34"/>
    <n v="34"/>
    <n v="684"/>
    <x v="13"/>
    <x v="4"/>
    <s v="Curitiba"/>
    <s v="RM Curitiba"/>
    <s v="FABIANO HILÁRIO"/>
    <x v="2"/>
    <n v="20"/>
    <s v="Branco"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16"/>
    <n v="35"/>
    <n v="35"/>
    <n v="685"/>
    <x v="1"/>
    <x v="1"/>
    <s v="Salvador"/>
    <s v="RM Salvador"/>
    <s v="CLEIDSON SILVA DE ARAÚJO"/>
    <x v="0"/>
    <n v="33"/>
    <m/>
    <m/>
    <m/>
    <x v="2"/>
    <n v="0"/>
    <s v="Residência"/>
    <m/>
    <n v="0"/>
    <m/>
    <m/>
    <n v="0"/>
    <m/>
    <m/>
    <n v="0"/>
    <m/>
    <m/>
    <m/>
    <m/>
    <m/>
    <m/>
    <m/>
    <m/>
    <m/>
    <m/>
  </r>
  <r>
    <x v="17"/>
    <n v="36"/>
    <n v="36"/>
    <n v="686"/>
    <x v="14"/>
    <x v="2"/>
    <s v="Campo Grande"/>
    <m/>
    <s v="THAIS GIEDRY BORGES DOS SANTOS"/>
    <x v="3"/>
    <n v="22"/>
    <m/>
    <m/>
    <s v="COMERCIÁRIO"/>
    <x v="0"/>
    <n v="0"/>
    <s v="Via pública"/>
    <m/>
    <n v="0"/>
    <m/>
    <m/>
    <n v="0"/>
    <m/>
    <m/>
    <n v="0"/>
    <m/>
    <m/>
    <m/>
    <m/>
    <m/>
    <m/>
    <s v="Ex-Companheiro(a)"/>
    <m/>
    <m/>
    <m/>
  </r>
  <r>
    <x v="17"/>
    <n v="37"/>
    <n v="37"/>
    <n v="687"/>
    <x v="0"/>
    <x v="0"/>
    <s v="São Paulo"/>
    <s v="RM São Paulo"/>
    <s v="NÃO IDENTIFICADA"/>
    <x v="2"/>
    <m/>
    <m/>
    <m/>
    <m/>
    <x v="6"/>
    <n v="0"/>
    <s v="Residência"/>
    <m/>
    <n v="0"/>
    <m/>
    <m/>
    <n v="0"/>
    <m/>
    <m/>
    <n v="0"/>
    <m/>
    <m/>
    <m/>
    <m/>
    <m/>
    <m/>
    <m/>
    <m/>
    <m/>
    <m/>
  </r>
  <r>
    <x v="18"/>
    <n v="38"/>
    <n v="1"/>
    <n v="688"/>
    <x v="7"/>
    <x v="0"/>
    <s v="Belford Roxo"/>
    <s v="RM Rio de Janeiro"/>
    <s v="ANDERSON DOS SANTOS"/>
    <x v="0"/>
    <n v="27"/>
    <s v="Preto"/>
    <m/>
    <m/>
    <x v="5"/>
    <n v="0"/>
    <s v="Via pública"/>
    <m/>
    <n v="0"/>
    <m/>
    <m/>
    <n v="0"/>
    <m/>
    <m/>
    <n v="0"/>
    <m/>
    <m/>
    <m/>
    <m/>
    <m/>
    <m/>
    <m/>
    <m/>
    <m/>
    <m/>
  </r>
  <r>
    <x v="18"/>
    <n v="39"/>
    <n v="2"/>
    <n v="689"/>
    <x v="0"/>
    <x v="0"/>
    <s v="São Paulo"/>
    <s v="RM São Paulo"/>
    <s v="KAYLA LUCAS FRANÇA"/>
    <x v="2"/>
    <m/>
    <s v="Preto"/>
    <m/>
    <m/>
    <x v="4"/>
    <n v="0"/>
    <s v="Residência"/>
    <m/>
    <n v="0"/>
    <m/>
    <m/>
    <n v="0"/>
    <m/>
    <m/>
    <n v="0"/>
    <m/>
    <m/>
    <m/>
    <m/>
    <m/>
    <m/>
    <m/>
    <m/>
    <m/>
    <m/>
  </r>
  <r>
    <x v="19"/>
    <n v="40"/>
    <n v="3"/>
    <n v="690"/>
    <x v="3"/>
    <x v="1"/>
    <s v="Arapiraca"/>
    <s v="RM Agreste"/>
    <s v="NÃO IDENTIFICADO"/>
    <x v="0"/>
    <m/>
    <m/>
    <m/>
    <m/>
    <x v="3"/>
    <n v="0"/>
    <s v="Via pública"/>
    <m/>
    <n v="0"/>
    <m/>
    <m/>
    <n v="0"/>
    <m/>
    <m/>
    <n v="0"/>
    <m/>
    <m/>
    <m/>
    <m/>
    <m/>
    <m/>
    <m/>
    <m/>
    <m/>
    <m/>
  </r>
  <r>
    <x v="20"/>
    <n v="41"/>
    <n v="4"/>
    <n v="691"/>
    <x v="11"/>
    <x v="1"/>
    <s v="Aracaju"/>
    <s v="RM Aracaju"/>
    <s v="FILADELFO BRANDÃO  DE SANTANA"/>
    <x v="0"/>
    <n v="44"/>
    <s v="Branco"/>
    <m/>
    <s v="PROFESSOR"/>
    <x v="2"/>
    <n v="0"/>
    <s v="Via pública"/>
    <m/>
    <n v="0"/>
    <m/>
    <m/>
    <n v="0"/>
    <m/>
    <m/>
    <n v="0"/>
    <m/>
    <m/>
    <m/>
    <m/>
    <m/>
    <m/>
    <m/>
    <m/>
    <m/>
    <m/>
  </r>
  <r>
    <x v="20"/>
    <n v="42"/>
    <n v="5"/>
    <n v="692"/>
    <x v="2"/>
    <x v="1"/>
    <s v="Maracanaú"/>
    <s v="RM Fortaleza"/>
    <s v="MALU"/>
    <x v="2"/>
    <n v="30"/>
    <m/>
    <m/>
    <m/>
    <x v="2"/>
    <n v="0"/>
    <s v="Via pública"/>
    <m/>
    <n v="0"/>
    <m/>
    <m/>
    <n v="0"/>
    <m/>
    <m/>
    <n v="0"/>
    <m/>
    <m/>
    <m/>
    <m/>
    <m/>
    <m/>
    <s v="Cliente"/>
    <m/>
    <m/>
    <m/>
  </r>
  <r>
    <x v="21"/>
    <n v="43"/>
    <n v="6"/>
    <n v="693"/>
    <x v="0"/>
    <x v="0"/>
    <s v="Valinhos"/>
    <s v="RM Campinas"/>
    <s v="T. E. DE MORAES GEREMIAS"/>
    <x v="2"/>
    <n v="37"/>
    <m/>
    <m/>
    <m/>
    <x v="0"/>
    <n v="0"/>
    <s v="Via pública"/>
    <m/>
    <n v="0"/>
    <m/>
    <m/>
    <n v="0"/>
    <m/>
    <m/>
    <n v="0"/>
    <m/>
    <m/>
    <m/>
    <m/>
    <m/>
    <m/>
    <s v="Ex-Companheiro(a)"/>
    <m/>
    <m/>
    <m/>
  </r>
  <r>
    <x v="21"/>
    <n v="44"/>
    <n v="7"/>
    <n v="694"/>
    <x v="0"/>
    <x v="0"/>
    <s v="Carapicuíba"/>
    <s v="RM São Paulo"/>
    <s v="NÃO IDENTIFICADA"/>
    <x v="2"/>
    <n v="30"/>
    <m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22"/>
    <n v="45"/>
    <n v="8"/>
    <n v="695"/>
    <x v="1"/>
    <x v="1"/>
    <s v="Salvador"/>
    <s v="RM Salvador"/>
    <s v="NÃO IDENTIFICADO"/>
    <x v="0"/>
    <m/>
    <m/>
    <m/>
    <s v="GAROTO DE PROGRAMA"/>
    <x v="0"/>
    <n v="0"/>
    <s v="Via pública"/>
    <m/>
    <n v="0"/>
    <m/>
    <m/>
    <n v="0"/>
    <m/>
    <m/>
    <n v="0"/>
    <m/>
    <m/>
    <m/>
    <m/>
    <m/>
    <m/>
    <s v="Cliente"/>
    <m/>
    <m/>
    <m/>
  </r>
  <r>
    <x v="23"/>
    <n v="46"/>
    <n v="9"/>
    <n v="696"/>
    <x v="1"/>
    <x v="1"/>
    <s v="Salvador"/>
    <s v="RM Salvador"/>
    <s v="JEFF PINHEIRO"/>
    <x v="0"/>
    <m/>
    <s v="Preto"/>
    <m/>
    <s v="DANÇARINO"/>
    <x v="2"/>
    <n v="0"/>
    <s v="Residência"/>
    <m/>
    <n v="0"/>
    <m/>
    <m/>
    <n v="0"/>
    <m/>
    <m/>
    <n v="0"/>
    <m/>
    <m/>
    <m/>
    <m/>
    <m/>
    <m/>
    <m/>
    <m/>
    <m/>
    <m/>
  </r>
  <r>
    <x v="24"/>
    <n v="47"/>
    <n v="10"/>
    <n v="697"/>
    <x v="15"/>
    <x v="1"/>
    <s v="Natal"/>
    <s v="RM Natal"/>
    <s v="ELIEL NASCIMENTO"/>
    <x v="0"/>
    <n v="47"/>
    <s v="Branco"/>
    <m/>
    <s v="CABELEREIRO"/>
    <x v="0"/>
    <n v="0"/>
    <s v="Estabelecimento"/>
    <m/>
    <n v="0"/>
    <m/>
    <m/>
    <n v="0"/>
    <m/>
    <m/>
    <n v="0"/>
    <m/>
    <m/>
    <m/>
    <m/>
    <m/>
    <m/>
    <m/>
    <m/>
    <m/>
    <m/>
  </r>
  <r>
    <x v="25"/>
    <n v="48"/>
    <n v="11"/>
    <n v="889"/>
    <x v="0"/>
    <x v="0"/>
    <s v="Valinhos"/>
    <s v="RM Campinas"/>
    <s v="T.E.M. Geremias"/>
    <x v="2"/>
    <n v="37"/>
    <m/>
    <m/>
    <m/>
    <x v="0"/>
    <n v="0"/>
    <m/>
    <m/>
    <n v="0"/>
    <m/>
    <m/>
    <n v="0"/>
    <m/>
    <m/>
    <n v="0"/>
    <m/>
    <m/>
    <m/>
    <m/>
    <m/>
    <m/>
    <s v="Companheiro(a)"/>
    <m/>
    <m/>
    <m/>
  </r>
  <r>
    <x v="25"/>
    <n v="49"/>
    <n v="12"/>
    <n v="698"/>
    <x v="16"/>
    <x v="1"/>
    <s v="João Pessoa"/>
    <s v="RM João Pessoa"/>
    <s v="CICARELLI"/>
    <x v="2"/>
    <n v="36"/>
    <s v="Branco"/>
    <m/>
    <m/>
    <x v="0"/>
    <n v="0"/>
    <s v="Via pública"/>
    <m/>
    <n v="0"/>
    <m/>
    <m/>
    <n v="0"/>
    <m/>
    <m/>
    <n v="0"/>
    <m/>
    <m/>
    <m/>
    <m/>
    <m/>
    <m/>
    <m/>
    <m/>
    <m/>
    <m/>
  </r>
  <r>
    <x v="26"/>
    <n v="50"/>
    <n v="13"/>
    <n v="699"/>
    <x v="10"/>
    <x v="2"/>
    <s v="Goiânia"/>
    <s v="RM Goiânia"/>
    <s v="VANDERLEY PEREIRA DA SILVA"/>
    <x v="0"/>
    <n v="54"/>
    <m/>
    <m/>
    <m/>
    <x v="1"/>
    <n v="0"/>
    <s v="Residência"/>
    <m/>
    <n v="0"/>
    <m/>
    <m/>
    <n v="0"/>
    <m/>
    <m/>
    <n v="0"/>
    <m/>
    <m/>
    <m/>
    <m/>
    <m/>
    <m/>
    <m/>
    <m/>
    <m/>
    <m/>
  </r>
  <r>
    <x v="27"/>
    <n v="51"/>
    <n v="14"/>
    <n v="700"/>
    <x v="9"/>
    <x v="4"/>
    <s v="Porto Alegre"/>
    <s v="RM Porto Alegre"/>
    <s v="D.L. SILVA DE OLIVEIRA"/>
    <x v="2"/>
    <m/>
    <m/>
    <m/>
    <m/>
    <x v="6"/>
    <n v="0"/>
    <s v="Via pública"/>
    <m/>
    <n v="0"/>
    <m/>
    <m/>
    <n v="0"/>
    <m/>
    <m/>
    <n v="0"/>
    <m/>
    <m/>
    <m/>
    <m/>
    <m/>
    <m/>
    <m/>
    <m/>
    <m/>
    <m/>
  </r>
  <r>
    <x v="27"/>
    <n v="52"/>
    <n v="15"/>
    <n v="701"/>
    <x v="6"/>
    <x v="3"/>
    <s v="Manaus"/>
    <s v="RM Manaus"/>
    <s v="VALDO MELO COLARES"/>
    <x v="0"/>
    <n v="53"/>
    <m/>
    <m/>
    <s v="PROFESSOR"/>
    <x v="0"/>
    <n v="0"/>
    <s v="Residência"/>
    <m/>
    <n v="0"/>
    <m/>
    <m/>
    <n v="0"/>
    <m/>
    <m/>
    <n v="0"/>
    <m/>
    <m/>
    <m/>
    <m/>
    <m/>
    <m/>
    <m/>
    <m/>
    <m/>
    <m/>
  </r>
  <r>
    <x v="27"/>
    <n v="53"/>
    <n v="16"/>
    <n v="702"/>
    <x v="1"/>
    <x v="1"/>
    <s v="Vitória da Conquista"/>
    <m/>
    <s v="ANTÔNIO FRANCISCO DOS SANTOS"/>
    <x v="0"/>
    <n v="40"/>
    <m/>
    <m/>
    <s v="PROFESSOR"/>
    <x v="6"/>
    <n v="0"/>
    <s v="Residência"/>
    <m/>
    <n v="0"/>
    <m/>
    <m/>
    <n v="0"/>
    <m/>
    <m/>
    <n v="0"/>
    <m/>
    <m/>
    <m/>
    <m/>
    <m/>
    <m/>
    <m/>
    <m/>
    <m/>
    <m/>
  </r>
  <r>
    <x v="27"/>
    <n v="54"/>
    <n v="17"/>
    <n v="703"/>
    <x v="9"/>
    <x v="4"/>
    <s v="Porto Alegre"/>
    <s v="RM Porto Alegre"/>
    <s v="D.L. RABELINI QUADROS"/>
    <x v="2"/>
    <m/>
    <m/>
    <m/>
    <m/>
    <x v="6"/>
    <n v="0"/>
    <s v="Via pública"/>
    <m/>
    <n v="0"/>
    <m/>
    <m/>
    <n v="0"/>
    <m/>
    <m/>
    <n v="0"/>
    <m/>
    <m/>
    <m/>
    <m/>
    <m/>
    <m/>
    <m/>
    <m/>
    <m/>
    <m/>
  </r>
  <r>
    <x v="28"/>
    <n v="55"/>
    <n v="18"/>
    <n v="704"/>
    <x v="13"/>
    <x v="4"/>
    <s v="Campina da Lagoa"/>
    <m/>
    <s v="C. MOREIRA  BATISTA NEVES"/>
    <x v="2"/>
    <m/>
    <m/>
    <m/>
    <m/>
    <x v="0"/>
    <n v="0"/>
    <s v="Via pública"/>
    <m/>
    <n v="0"/>
    <m/>
    <m/>
    <n v="0"/>
    <m/>
    <m/>
    <n v="0"/>
    <m/>
    <m/>
    <m/>
    <m/>
    <m/>
    <m/>
    <m/>
    <m/>
    <m/>
    <m/>
  </r>
  <r>
    <x v="28"/>
    <n v="56"/>
    <n v="19"/>
    <n v="705"/>
    <x v="17"/>
    <x v="3"/>
    <s v="Cruzeiro do Sul"/>
    <m/>
    <s v="HANNA JÚLIA ARAÚJO DE OLIVEIRA"/>
    <x v="3"/>
    <n v="18"/>
    <s v="Branco"/>
    <m/>
    <s v="Estudante"/>
    <x v="2"/>
    <n v="0"/>
    <s v="Residência"/>
    <m/>
    <n v="0"/>
    <m/>
    <m/>
    <n v="0"/>
    <m/>
    <m/>
    <n v="0"/>
    <m/>
    <m/>
    <m/>
    <m/>
    <m/>
    <m/>
    <s v="Companheiro(a)"/>
    <m/>
    <m/>
    <m/>
  </r>
  <r>
    <x v="28"/>
    <n v="57"/>
    <n v="20"/>
    <n v="706"/>
    <x v="17"/>
    <x v="3"/>
    <s v="Cruzeiro do Sul"/>
    <m/>
    <s v="ITAMILA MOURA  DE SOUZA"/>
    <x v="3"/>
    <n v="18"/>
    <s v="Pardo"/>
    <m/>
    <s v="Estudante"/>
    <x v="4"/>
    <n v="0"/>
    <m/>
    <m/>
    <n v="0"/>
    <m/>
    <m/>
    <n v="0"/>
    <m/>
    <m/>
    <n v="0"/>
    <m/>
    <m/>
    <m/>
    <m/>
    <m/>
    <m/>
    <s v="Companheiro(a)"/>
    <m/>
    <m/>
    <m/>
  </r>
  <r>
    <x v="29"/>
    <n v="58"/>
    <n v="21"/>
    <n v="890"/>
    <x v="6"/>
    <x v="3"/>
    <s v="Manaus"/>
    <s v="RM Manaus"/>
    <s v="E.M. dos Santos"/>
    <x v="2"/>
    <n v="36"/>
    <m/>
    <m/>
    <s v="CABELEIREIRO"/>
    <x v="2"/>
    <n v="0"/>
    <m/>
    <m/>
    <n v="0"/>
    <m/>
    <m/>
    <n v="0"/>
    <m/>
    <m/>
    <n v="0"/>
    <m/>
    <m/>
    <m/>
    <m/>
    <m/>
    <m/>
    <s v="Companheiro(a)"/>
    <m/>
    <m/>
    <m/>
  </r>
  <r>
    <x v="29"/>
    <n v="59"/>
    <n v="22"/>
    <n v="707"/>
    <x v="0"/>
    <x v="0"/>
    <s v="Itanhaém"/>
    <s v="RM Baixada Santista"/>
    <s v="PRISCILA APARECIDA SANTOS DA COSTA"/>
    <x v="2"/>
    <n v="25"/>
    <s v="Branco"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30"/>
    <n v="60"/>
    <n v="23"/>
    <n v="891"/>
    <x v="0"/>
    <x v="0"/>
    <s v="Bragança Paulista"/>
    <m/>
    <s v="Camilinha"/>
    <x v="2"/>
    <n v="20"/>
    <m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30"/>
    <n v="61"/>
    <n v="24"/>
    <n v="708"/>
    <x v="16"/>
    <x v="1"/>
    <s v="João Pessoa"/>
    <s v="RM João Pessoa"/>
    <s v="G. B. TEIXEIRA"/>
    <x v="2"/>
    <n v="25"/>
    <m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30"/>
    <n v="62"/>
    <n v="25"/>
    <n v="709"/>
    <x v="13"/>
    <x v="4"/>
    <s v="Curitiba"/>
    <s v="RM Curitiba"/>
    <s v="NATACHA"/>
    <x v="2"/>
    <n v="37"/>
    <m/>
    <m/>
    <m/>
    <x v="8"/>
    <n v="0"/>
    <s v="Via pública"/>
    <m/>
    <n v="0"/>
    <m/>
    <m/>
    <n v="0"/>
    <m/>
    <m/>
    <n v="0"/>
    <m/>
    <m/>
    <m/>
    <m/>
    <m/>
    <m/>
    <s v="Cliente"/>
    <m/>
    <m/>
    <m/>
  </r>
  <r>
    <x v="31"/>
    <n v="63"/>
    <n v="26"/>
    <n v="710"/>
    <x v="6"/>
    <x v="3"/>
    <s v="Manacapuru"/>
    <s v="RM Manaus"/>
    <s v="ROSIMAR GOMES ALVES"/>
    <x v="4"/>
    <n v="47"/>
    <s v="Branco"/>
    <m/>
    <s v="PESCADOR"/>
    <x v="5"/>
    <n v="0"/>
    <s v="Via pública"/>
    <m/>
    <n v="0"/>
    <m/>
    <m/>
    <n v="0"/>
    <m/>
    <m/>
    <n v="0"/>
    <m/>
    <m/>
    <m/>
    <m/>
    <m/>
    <m/>
    <m/>
    <m/>
    <m/>
    <s v="Casado"/>
  </r>
  <r>
    <x v="31"/>
    <n v="64"/>
    <n v="27"/>
    <n v="711"/>
    <x v="6"/>
    <x v="3"/>
    <s v="Manacapuru"/>
    <s v="RM Manaus"/>
    <s v="GRACENILDA PINTO MARTINS"/>
    <x v="1"/>
    <n v="34"/>
    <s v="Branco"/>
    <m/>
    <m/>
    <x v="0"/>
    <n v="0"/>
    <s v="Via pública"/>
    <m/>
    <n v="0"/>
    <m/>
    <m/>
    <n v="0"/>
    <m/>
    <m/>
    <n v="0"/>
    <m/>
    <m/>
    <m/>
    <m/>
    <m/>
    <m/>
    <s v="Parente d"/>
    <m/>
    <m/>
    <s v="Casado"/>
  </r>
  <r>
    <x v="31"/>
    <n v="65"/>
    <n v="28"/>
    <n v="712"/>
    <x v="7"/>
    <x v="0"/>
    <s v="Rio de Janeiro"/>
    <s v="RM Rio de Janeiro"/>
    <s v="SÉRGIO GERALDO DE MOURA"/>
    <x v="0"/>
    <m/>
    <m/>
    <m/>
    <m/>
    <x v="6"/>
    <n v="0"/>
    <s v="Via pública"/>
    <m/>
    <n v="0"/>
    <m/>
    <m/>
    <n v="0"/>
    <m/>
    <m/>
    <n v="0"/>
    <m/>
    <m/>
    <m/>
    <m/>
    <m/>
    <m/>
    <m/>
    <m/>
    <m/>
    <m/>
  </r>
  <r>
    <x v="32"/>
    <n v="66"/>
    <n v="29"/>
    <n v="892"/>
    <x v="9"/>
    <x v="4"/>
    <s v="Gravataí"/>
    <s v="RM Porto Alegre"/>
    <s v="NÃO IDENTIFICADA"/>
    <x v="2"/>
    <n v="27"/>
    <m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32"/>
    <n v="67"/>
    <n v="30"/>
    <n v="713"/>
    <x v="18"/>
    <x v="3"/>
    <s v="Belém"/>
    <s v="RM Belém"/>
    <s v="WAGNER DE JESUS PEREIRA"/>
    <x v="0"/>
    <n v="39"/>
    <s v="Branco"/>
    <m/>
    <s v="COMERCIANTE"/>
    <x v="0"/>
    <n v="0"/>
    <s v="Residência"/>
    <m/>
    <n v="0"/>
    <m/>
    <m/>
    <n v="0"/>
    <m/>
    <m/>
    <n v="0"/>
    <m/>
    <m/>
    <m/>
    <m/>
    <m/>
    <m/>
    <m/>
    <m/>
    <m/>
    <m/>
  </r>
  <r>
    <x v="32"/>
    <n v="68"/>
    <n v="31"/>
    <n v="714"/>
    <x v="6"/>
    <x v="3"/>
    <s v="Manaquiri"/>
    <s v="RM Manaus"/>
    <s v="SAMUEL TAVARES BATISTA"/>
    <x v="1"/>
    <n v="48"/>
    <s v="Pardo"/>
    <m/>
    <s v="AGRICULTOR"/>
    <x v="3"/>
    <n v="0"/>
    <s v="Residência"/>
    <m/>
    <n v="0"/>
    <m/>
    <m/>
    <n v="0"/>
    <m/>
    <m/>
    <n v="0"/>
    <m/>
    <m/>
    <m/>
    <m/>
    <m/>
    <m/>
    <s v="Parente d"/>
    <m/>
    <m/>
    <m/>
  </r>
  <r>
    <x v="33"/>
    <n v="69"/>
    <n v="32"/>
    <n v="715"/>
    <x v="4"/>
    <x v="1"/>
    <s v="Santa Cruz do Capibaribe"/>
    <m/>
    <s v="LENIVALDO BRAZ DOS SANTOS"/>
    <x v="0"/>
    <n v="26"/>
    <s v="Pardo"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34"/>
    <n v="70"/>
    <n v="33"/>
    <n v="716"/>
    <x v="2"/>
    <x v="1"/>
    <s v="Juazeiro do Norte"/>
    <s v="RM Cariri"/>
    <s v="JOSÉ EDGLEDSON CRUZ DA SILVA"/>
    <x v="0"/>
    <n v="18"/>
    <s v="Branco"/>
    <m/>
    <s v="Estudante"/>
    <x v="2"/>
    <n v="0"/>
    <s v="Via pública"/>
    <m/>
    <n v="0"/>
    <m/>
    <m/>
    <n v="0"/>
    <m/>
    <m/>
    <n v="0"/>
    <m/>
    <m/>
    <m/>
    <m/>
    <m/>
    <m/>
    <m/>
    <m/>
    <m/>
    <m/>
  </r>
  <r>
    <x v="35"/>
    <n v="71"/>
    <n v="1"/>
    <n v="717"/>
    <x v="6"/>
    <x v="3"/>
    <s v="Manaus"/>
    <s v="RM Manaus"/>
    <s v="BRAYAN BRUNO  BRANDÃO"/>
    <x v="0"/>
    <n v="24"/>
    <s v="Pardo"/>
    <m/>
    <s v="CABELEIREIRO"/>
    <x v="2"/>
    <n v="0"/>
    <s v="Estabelecimento"/>
    <m/>
    <n v="0"/>
    <m/>
    <m/>
    <n v="0"/>
    <m/>
    <m/>
    <n v="0"/>
    <m/>
    <m/>
    <m/>
    <m/>
    <m/>
    <m/>
    <m/>
    <m/>
    <m/>
    <m/>
  </r>
  <r>
    <x v="36"/>
    <n v="72"/>
    <n v="2"/>
    <n v="718"/>
    <x v="13"/>
    <x v="4"/>
    <s v="Cascavel"/>
    <m/>
    <s v="NÃO IDENTIFICADO"/>
    <x v="1"/>
    <m/>
    <s v="Pardo"/>
    <m/>
    <m/>
    <x v="0"/>
    <n v="0"/>
    <s v="Via pública"/>
    <m/>
    <n v="0"/>
    <m/>
    <m/>
    <n v="0"/>
    <m/>
    <m/>
    <n v="0"/>
    <m/>
    <m/>
    <m/>
    <m/>
    <m/>
    <m/>
    <m/>
    <m/>
    <m/>
    <m/>
  </r>
  <r>
    <x v="37"/>
    <n v="73"/>
    <n v="3"/>
    <n v="719"/>
    <x v="7"/>
    <x v="0"/>
    <s v="São Gonçalo"/>
    <s v="RM Rio de Janeiro"/>
    <s v="NÃO IDENTIFICADA"/>
    <x v="2"/>
    <m/>
    <s v="Pardo"/>
    <m/>
    <m/>
    <x v="0"/>
    <n v="0"/>
    <s v="Via pública"/>
    <m/>
    <n v="0"/>
    <m/>
    <m/>
    <n v="0"/>
    <m/>
    <m/>
    <n v="0"/>
    <m/>
    <m/>
    <m/>
    <m/>
    <m/>
    <m/>
    <s v="Ex-Companheiro(a)"/>
    <m/>
    <m/>
    <m/>
  </r>
  <r>
    <x v="37"/>
    <n v="74"/>
    <n v="4"/>
    <n v="720"/>
    <x v="8"/>
    <x v="4"/>
    <s v="Florianópolis"/>
    <s v="RM Florianópolis"/>
    <s v="ALEXANDRE JOÃO BATISTA SANTIAGO"/>
    <x v="0"/>
    <n v="32"/>
    <s v="Branco"/>
    <m/>
    <s v="COMERCIANTE"/>
    <x v="9"/>
    <n v="0"/>
    <s v="Via pública"/>
    <m/>
    <n v="0"/>
    <m/>
    <m/>
    <n v="0"/>
    <m/>
    <m/>
    <n v="0"/>
    <m/>
    <m/>
    <m/>
    <m/>
    <m/>
    <m/>
    <m/>
    <m/>
    <m/>
    <m/>
  </r>
  <r>
    <x v="37"/>
    <n v="75"/>
    <n v="5"/>
    <n v="721"/>
    <x v="0"/>
    <x v="0"/>
    <s v="Mogi das Cruzes"/>
    <s v="RM São Paulo"/>
    <s v="JOSÉ SANTOS ROSA"/>
    <x v="0"/>
    <n v="41"/>
    <m/>
    <m/>
    <s v="COMERCIANTE"/>
    <x v="3"/>
    <n v="0"/>
    <s v="Via pública"/>
    <m/>
    <n v="0"/>
    <m/>
    <m/>
    <n v="0"/>
    <m/>
    <m/>
    <n v="0"/>
    <m/>
    <m/>
    <m/>
    <m/>
    <m/>
    <m/>
    <m/>
    <m/>
    <m/>
    <m/>
  </r>
  <r>
    <x v="38"/>
    <n v="76"/>
    <n v="6"/>
    <n v="722"/>
    <x v="6"/>
    <x v="3"/>
    <s v="Manaus"/>
    <s v="RM Manaus"/>
    <s v="FRANCISCO ERIBERTO FERREIRA DA SILVA"/>
    <x v="0"/>
    <n v="43"/>
    <s v="Branco"/>
    <m/>
    <m/>
    <x v="0"/>
    <n v="0"/>
    <s v="Residência"/>
    <m/>
    <n v="0"/>
    <m/>
    <m/>
    <n v="0"/>
    <m/>
    <m/>
    <n v="0"/>
    <m/>
    <m/>
    <m/>
    <m/>
    <m/>
    <m/>
    <m/>
    <m/>
    <m/>
    <m/>
  </r>
  <r>
    <x v="39"/>
    <n v="77"/>
    <n v="7"/>
    <n v="723"/>
    <x v="16"/>
    <x v="1"/>
    <s v="João Pessoa"/>
    <s v="RM João Pessoa"/>
    <s v="NÃO IDENTIFICADO"/>
    <x v="2"/>
    <m/>
    <s v="Branco"/>
    <m/>
    <m/>
    <x v="1"/>
    <n v="0"/>
    <s v="Via pública"/>
    <m/>
    <n v="0"/>
    <m/>
    <m/>
    <n v="0"/>
    <m/>
    <m/>
    <n v="0"/>
    <m/>
    <m/>
    <m/>
    <m/>
    <m/>
    <m/>
    <m/>
    <m/>
    <m/>
    <m/>
  </r>
  <r>
    <x v="39"/>
    <n v="78"/>
    <n v="8"/>
    <n v="724"/>
    <x v="15"/>
    <x v="1"/>
    <s v="Macau"/>
    <m/>
    <s v="MIKA P. DA SILVA"/>
    <x v="2"/>
    <m/>
    <s v="Pardo"/>
    <m/>
    <s v="Estudante"/>
    <x v="2"/>
    <n v="0"/>
    <s v="Via pública"/>
    <m/>
    <n v="0"/>
    <m/>
    <m/>
    <n v="0"/>
    <m/>
    <m/>
    <n v="0"/>
    <m/>
    <m/>
    <m/>
    <m/>
    <m/>
    <m/>
    <m/>
    <m/>
    <m/>
    <m/>
  </r>
  <r>
    <x v="40"/>
    <n v="79"/>
    <n v="9"/>
    <n v="725"/>
    <x v="1"/>
    <x v="1"/>
    <s v="Salvador"/>
    <s v="RM Salvador"/>
    <s v="ARMANDO SOUZA RABELO"/>
    <x v="0"/>
    <n v="56"/>
    <m/>
    <m/>
    <m/>
    <x v="10"/>
    <n v="0"/>
    <s v="Estabelecimento"/>
    <m/>
    <n v="0"/>
    <m/>
    <m/>
    <n v="0"/>
    <m/>
    <m/>
    <n v="0"/>
    <m/>
    <m/>
    <m/>
    <m/>
    <m/>
    <m/>
    <m/>
    <m/>
    <m/>
    <m/>
  </r>
  <r>
    <x v="40"/>
    <n v="80"/>
    <n v="10"/>
    <n v="726"/>
    <x v="6"/>
    <x v="3"/>
    <s v="Manaus"/>
    <s v="RM Manaus"/>
    <s v="NÃO IDENTIFICADA"/>
    <x v="2"/>
    <n v="20"/>
    <m/>
    <m/>
    <m/>
    <x v="5"/>
    <n v="0"/>
    <s v="Estabelecimento"/>
    <m/>
    <n v="0"/>
    <m/>
    <m/>
    <n v="0"/>
    <m/>
    <m/>
    <n v="0"/>
    <m/>
    <m/>
    <m/>
    <m/>
    <m/>
    <m/>
    <m/>
    <m/>
    <m/>
    <m/>
  </r>
  <r>
    <x v="41"/>
    <n v="81"/>
    <n v="11"/>
    <n v="727"/>
    <x v="13"/>
    <x v="4"/>
    <s v="Londrina"/>
    <s v="RM Londrina"/>
    <s v="NÃO IDENTIFICADA"/>
    <x v="2"/>
    <m/>
    <m/>
    <m/>
    <m/>
    <x v="0"/>
    <n v="0"/>
    <s v="Estabelecimento"/>
    <m/>
    <n v="0"/>
    <m/>
    <m/>
    <n v="0"/>
    <m/>
    <m/>
    <n v="0"/>
    <m/>
    <m/>
    <m/>
    <m/>
    <m/>
    <m/>
    <s v="Cliente"/>
    <m/>
    <m/>
    <m/>
  </r>
  <r>
    <x v="42"/>
    <n v="82"/>
    <n v="12"/>
    <n v="728"/>
    <x v="19"/>
    <x v="0"/>
    <s v="São João del Rei"/>
    <m/>
    <s v="ADÍLIO ANTÔNIO  SILVA"/>
    <x v="0"/>
    <n v="25"/>
    <m/>
    <m/>
    <s v="GARÇOM"/>
    <x v="3"/>
    <n v="0"/>
    <s v="Via pública"/>
    <m/>
    <n v="0"/>
    <m/>
    <m/>
    <n v="0"/>
    <m/>
    <m/>
    <n v="0"/>
    <m/>
    <m/>
    <m/>
    <m/>
    <m/>
    <m/>
    <m/>
    <m/>
    <m/>
    <m/>
  </r>
  <r>
    <x v="42"/>
    <n v="83"/>
    <n v="13"/>
    <n v="729"/>
    <x v="0"/>
    <x v="0"/>
    <s v="São Paulo"/>
    <s v="RM São Paulo"/>
    <s v="SIDNEI MARQUES PRANDINA"/>
    <x v="0"/>
    <n v="49"/>
    <m/>
    <m/>
    <s v="APOSENTADO"/>
    <x v="3"/>
    <n v="0"/>
    <s v="Via pública"/>
    <m/>
    <n v="0"/>
    <m/>
    <m/>
    <n v="0"/>
    <m/>
    <m/>
    <n v="0"/>
    <m/>
    <m/>
    <m/>
    <m/>
    <m/>
    <m/>
    <m/>
    <m/>
    <m/>
    <m/>
  </r>
  <r>
    <x v="43"/>
    <n v="84"/>
    <n v="14"/>
    <n v="730"/>
    <x v="7"/>
    <x v="0"/>
    <s v="Rio das Pedras"/>
    <m/>
    <s v="CAMILLA RIOS"/>
    <x v="2"/>
    <n v="32"/>
    <s v="Branco"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43"/>
    <n v="85"/>
    <n v="15"/>
    <n v="731"/>
    <x v="0"/>
    <x v="0"/>
    <s v="Hortolândia"/>
    <s v="RM Campinas"/>
    <s v="MICHAEL BRITO"/>
    <x v="0"/>
    <n v="24"/>
    <s v="Pardo"/>
    <m/>
    <m/>
    <x v="5"/>
    <n v="0"/>
    <s v="Via pública"/>
    <m/>
    <n v="0"/>
    <m/>
    <m/>
    <n v="0"/>
    <m/>
    <m/>
    <n v="0"/>
    <m/>
    <m/>
    <m/>
    <m/>
    <m/>
    <m/>
    <m/>
    <m/>
    <m/>
    <m/>
  </r>
  <r>
    <x v="44"/>
    <n v="86"/>
    <n v="16"/>
    <n v="732"/>
    <x v="1"/>
    <x v="1"/>
    <s v="Teixeira de Freitas"/>
    <m/>
    <s v="CRIS"/>
    <x v="2"/>
    <n v="30"/>
    <s v="Branco"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44"/>
    <n v="87"/>
    <n v="17"/>
    <n v="733"/>
    <x v="0"/>
    <x v="0"/>
    <s v="Santos"/>
    <s v="RM Baixada Santista"/>
    <s v="PEDRO GARCIA FERNANDES NETO"/>
    <x v="0"/>
    <m/>
    <s v="Branco"/>
    <m/>
    <s v="DENTISTA"/>
    <x v="1"/>
    <n v="0"/>
    <s v="Residência"/>
    <m/>
    <n v="0"/>
    <m/>
    <m/>
    <n v="0"/>
    <m/>
    <m/>
    <n v="0"/>
    <m/>
    <m/>
    <m/>
    <m/>
    <m/>
    <m/>
    <m/>
    <m/>
    <m/>
    <m/>
  </r>
  <r>
    <x v="45"/>
    <n v="88"/>
    <n v="18"/>
    <n v="734"/>
    <x v="2"/>
    <x v="1"/>
    <s v="Crateús"/>
    <m/>
    <s v="ALEXANDRE MARTINS DA SILVA"/>
    <x v="1"/>
    <m/>
    <m/>
    <m/>
    <m/>
    <x v="0"/>
    <n v="0"/>
    <s v="Via pública"/>
    <m/>
    <n v="0"/>
    <m/>
    <m/>
    <n v="0"/>
    <m/>
    <m/>
    <n v="0"/>
    <m/>
    <m/>
    <m/>
    <m/>
    <m/>
    <m/>
    <m/>
    <m/>
    <m/>
    <m/>
  </r>
  <r>
    <x v="45"/>
    <n v="89"/>
    <n v="19"/>
    <n v="735"/>
    <x v="2"/>
    <x v="1"/>
    <s v="Crateús"/>
    <m/>
    <s v="JOSÉ WILSON MESSIAS COELHO"/>
    <x v="1"/>
    <n v="50"/>
    <m/>
    <m/>
    <s v="APOSENTADO"/>
    <x v="0"/>
    <n v="0"/>
    <s v="Via pública"/>
    <m/>
    <n v="0"/>
    <m/>
    <m/>
    <n v="0"/>
    <m/>
    <m/>
    <n v="0"/>
    <m/>
    <m/>
    <m/>
    <m/>
    <m/>
    <m/>
    <m/>
    <m/>
    <m/>
    <m/>
  </r>
  <r>
    <x v="46"/>
    <n v="90"/>
    <n v="20"/>
    <n v="736"/>
    <x v="20"/>
    <x v="3"/>
    <s v="Porto Velho"/>
    <m/>
    <s v="ELESSANDRO MILAN"/>
    <x v="0"/>
    <n v="34"/>
    <s v="Branco"/>
    <m/>
    <s v="PROFESSOR"/>
    <x v="0"/>
    <n v="0"/>
    <s v="Residência"/>
    <m/>
    <n v="0"/>
    <m/>
    <m/>
    <n v="0"/>
    <m/>
    <m/>
    <n v="0"/>
    <m/>
    <m/>
    <m/>
    <m/>
    <m/>
    <m/>
    <m/>
    <m/>
    <m/>
    <m/>
  </r>
  <r>
    <x v="47"/>
    <n v="91"/>
    <n v="21"/>
    <n v="737"/>
    <x v="21"/>
    <x v="2"/>
    <s v="Rondonópolis"/>
    <m/>
    <s v="M.M.C."/>
    <x v="2"/>
    <n v="16"/>
    <s v="Branco"/>
    <m/>
    <m/>
    <x v="5"/>
    <n v="0"/>
    <m/>
    <m/>
    <n v="0"/>
    <m/>
    <m/>
    <n v="0"/>
    <m/>
    <m/>
    <n v="0"/>
    <m/>
    <m/>
    <m/>
    <m/>
    <m/>
    <m/>
    <m/>
    <m/>
    <m/>
    <m/>
  </r>
  <r>
    <x v="47"/>
    <n v="92"/>
    <n v="22"/>
    <n v="738"/>
    <x v="1"/>
    <x v="1"/>
    <s v="Campo Formoso"/>
    <m/>
    <s v="FÁBIO JUNIOR  SILVA DOS SANTOS"/>
    <x v="0"/>
    <n v="32"/>
    <s v="Pardo"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47"/>
    <n v="93"/>
    <n v="23"/>
    <n v="739"/>
    <x v="0"/>
    <x v="0"/>
    <s v="Americana"/>
    <s v="RM Campinas"/>
    <s v="IZADORA MELINA ALVES MELÃO"/>
    <x v="2"/>
    <n v="24"/>
    <s v="Branco"/>
    <m/>
    <m/>
    <x v="4"/>
    <n v="0"/>
    <s v="Residência"/>
    <m/>
    <n v="0"/>
    <m/>
    <m/>
    <n v="0"/>
    <m/>
    <m/>
    <n v="0"/>
    <m/>
    <m/>
    <m/>
    <m/>
    <m/>
    <m/>
    <m/>
    <m/>
    <m/>
    <m/>
  </r>
  <r>
    <x v="48"/>
    <n v="94"/>
    <n v="24"/>
    <n v="894"/>
    <x v="19"/>
    <x v="0"/>
    <s v="Uberlândia"/>
    <m/>
    <s v="D.S. BARROS"/>
    <x v="2"/>
    <n v="21"/>
    <m/>
    <m/>
    <m/>
    <x v="0"/>
    <n v="0"/>
    <s v="Residência"/>
    <m/>
    <n v="0"/>
    <m/>
    <m/>
    <n v="0"/>
    <m/>
    <m/>
    <n v="0"/>
    <m/>
    <m/>
    <m/>
    <m/>
    <m/>
    <m/>
    <s v="Parente d"/>
    <m/>
    <m/>
    <m/>
  </r>
  <r>
    <x v="49"/>
    <n v="95"/>
    <n v="25"/>
    <n v="740"/>
    <x v="22"/>
    <x v="1"/>
    <s v="Imperatriz"/>
    <s v="RM Sudoeste Maranhense"/>
    <s v="KEYTI"/>
    <x v="2"/>
    <n v="42"/>
    <s v="Pardo"/>
    <m/>
    <m/>
    <x v="5"/>
    <n v="0"/>
    <s v="Via pública"/>
    <m/>
    <n v="0"/>
    <m/>
    <m/>
    <n v="0"/>
    <m/>
    <m/>
    <n v="0"/>
    <m/>
    <m/>
    <m/>
    <m/>
    <m/>
    <m/>
    <m/>
    <m/>
    <m/>
    <m/>
  </r>
  <r>
    <x v="50"/>
    <n v="96"/>
    <n v="26"/>
    <n v="741"/>
    <x v="10"/>
    <x v="2"/>
    <s v="Aparecida de Goiânia"/>
    <s v="RM Goiânia"/>
    <s v="GABRIELA RODRIGUES"/>
    <x v="2"/>
    <m/>
    <s v="Branco"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51"/>
    <n v="97"/>
    <n v="27"/>
    <n v="895"/>
    <x v="11"/>
    <x v="1"/>
    <s v="Aracaju"/>
    <s v="RM Aracaju"/>
    <s v="NÃO IDENTIFICADA"/>
    <x v="2"/>
    <m/>
    <s v="Pardo"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52"/>
    <n v="98"/>
    <n v="28"/>
    <n v="742"/>
    <x v="0"/>
    <x v="0"/>
    <s v="São Paulo"/>
    <s v="RM São Paulo"/>
    <s v="LEANDRO HAAB"/>
    <x v="0"/>
    <m/>
    <s v="Branco"/>
    <m/>
    <s v="Enfermeiro"/>
    <x v="4"/>
    <n v="0"/>
    <s v="Via pública"/>
    <m/>
    <n v="0"/>
    <m/>
    <m/>
    <n v="0"/>
    <m/>
    <m/>
    <n v="0"/>
    <m/>
    <m/>
    <m/>
    <m/>
    <m/>
    <m/>
    <m/>
    <m/>
    <m/>
    <m/>
  </r>
  <r>
    <x v="52"/>
    <n v="99"/>
    <n v="29"/>
    <n v="743"/>
    <x v="8"/>
    <x v="4"/>
    <s v="Criciúma"/>
    <m/>
    <s v="DOUGLAS PONTES"/>
    <x v="0"/>
    <m/>
    <s v="Branco"/>
    <m/>
    <m/>
    <x v="4"/>
    <n v="0"/>
    <m/>
    <m/>
    <n v="0"/>
    <m/>
    <m/>
    <n v="0"/>
    <m/>
    <m/>
    <n v="0"/>
    <m/>
    <m/>
    <m/>
    <m/>
    <m/>
    <m/>
    <m/>
    <m/>
    <m/>
    <m/>
  </r>
  <r>
    <x v="53"/>
    <n v="100"/>
    <n v="1"/>
    <n v="744"/>
    <x v="9"/>
    <x v="4"/>
    <s v="Canoas"/>
    <s v="RM Porto Alegre"/>
    <s v="ANDRÉ PEREIRA SANTANA"/>
    <x v="0"/>
    <n v="28"/>
    <s v="Branco"/>
    <m/>
    <m/>
    <x v="6"/>
    <n v="0"/>
    <s v="Residência"/>
    <m/>
    <n v="0"/>
    <m/>
    <m/>
    <n v="0"/>
    <m/>
    <m/>
    <n v="0"/>
    <m/>
    <m/>
    <m/>
    <m/>
    <m/>
    <m/>
    <m/>
    <m/>
    <m/>
    <m/>
  </r>
  <r>
    <x v="54"/>
    <n v="101"/>
    <n v="2"/>
    <n v="745"/>
    <x v="18"/>
    <x v="3"/>
    <s v="Curuá"/>
    <m/>
    <s v="MENOR DE 10 ANOS"/>
    <x v="0"/>
    <n v="10"/>
    <m/>
    <m/>
    <m/>
    <x v="3"/>
    <n v="0"/>
    <s v="Residência"/>
    <m/>
    <n v="0"/>
    <m/>
    <m/>
    <n v="0"/>
    <m/>
    <m/>
    <n v="0"/>
    <m/>
    <m/>
    <m/>
    <m/>
    <m/>
    <m/>
    <m/>
    <m/>
    <m/>
    <m/>
  </r>
  <r>
    <x v="55"/>
    <n v="102"/>
    <n v="3"/>
    <n v="746"/>
    <x v="1"/>
    <x v="1"/>
    <s v="Santo Estêvão"/>
    <m/>
    <s v="JOSÉ AGNALDO BARRETO DE ALMEIDA"/>
    <x v="0"/>
    <n v="42"/>
    <s v="Pardo"/>
    <m/>
    <s v="SEC. EDUCAÇÃO"/>
    <x v="0"/>
    <n v="0"/>
    <s v="Residência"/>
    <m/>
    <n v="0"/>
    <m/>
    <m/>
    <n v="0"/>
    <m/>
    <m/>
    <n v="0"/>
    <m/>
    <m/>
    <m/>
    <m/>
    <m/>
    <m/>
    <m/>
    <m/>
    <m/>
    <s v="Solteiro"/>
  </r>
  <r>
    <x v="56"/>
    <n v="103"/>
    <n v="4"/>
    <n v="747"/>
    <x v="0"/>
    <x v="0"/>
    <s v="São Carlos do Pinhal"/>
    <m/>
    <s v="BRUNO CARRARA"/>
    <x v="0"/>
    <n v="24"/>
    <s v="Branco"/>
    <m/>
    <s v="ESTETICISTA"/>
    <x v="11"/>
    <n v="0"/>
    <s v="Estabelecimento"/>
    <m/>
    <n v="0"/>
    <m/>
    <m/>
    <n v="0"/>
    <m/>
    <m/>
    <n v="0"/>
    <m/>
    <m/>
    <m/>
    <m/>
    <m/>
    <m/>
    <m/>
    <m/>
    <m/>
    <s v="Casado"/>
  </r>
  <r>
    <x v="57"/>
    <n v="104"/>
    <n v="5"/>
    <n v="748"/>
    <x v="4"/>
    <x v="1"/>
    <s v="Ribeirão"/>
    <m/>
    <s v="BIANCA ABRAVANEL"/>
    <x v="2"/>
    <n v="25"/>
    <s v="Pardo"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58"/>
    <n v="105"/>
    <n v="6"/>
    <n v="749"/>
    <x v="13"/>
    <x v="4"/>
    <s v="Paranaguá"/>
    <m/>
    <s v="VANESSA"/>
    <x v="2"/>
    <n v="35"/>
    <m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58"/>
    <n v="106"/>
    <n v="7"/>
    <n v="750"/>
    <x v="0"/>
    <x v="0"/>
    <s v="Ribeirão Preto"/>
    <m/>
    <s v="LUANA BARBOSA DOS REIS SANTOS"/>
    <x v="2"/>
    <n v="34"/>
    <s v="Preto"/>
    <m/>
    <m/>
    <x v="3"/>
    <n v="0"/>
    <s v="Estabelecimento"/>
    <m/>
    <n v="0"/>
    <m/>
    <m/>
    <n v="0"/>
    <m/>
    <m/>
    <n v="0"/>
    <m/>
    <m/>
    <m/>
    <m/>
    <m/>
    <m/>
    <m/>
    <m/>
    <m/>
    <s v="Solteiro"/>
  </r>
  <r>
    <x v="59"/>
    <n v="107"/>
    <n v="8"/>
    <n v="751"/>
    <x v="13"/>
    <x v="4"/>
    <s v="Toledo"/>
    <m/>
    <s v="EDUARDO SERENINI DE MOURA"/>
    <x v="0"/>
    <n v="23"/>
    <s v="Pardo"/>
    <m/>
    <s v="Estudante"/>
    <x v="0"/>
    <n v="0"/>
    <s v="Via pública"/>
    <m/>
    <n v="0"/>
    <m/>
    <m/>
    <n v="0"/>
    <m/>
    <m/>
    <n v="0"/>
    <m/>
    <m/>
    <m/>
    <m/>
    <m/>
    <m/>
    <m/>
    <m/>
    <m/>
    <m/>
  </r>
  <r>
    <x v="60"/>
    <n v="108"/>
    <n v="9"/>
    <n v="752"/>
    <x v="22"/>
    <x v="1"/>
    <s v="Imperatriz"/>
    <s v="RM Sudoeste Maranhense"/>
    <s v="AMANDA ARAÚJO"/>
    <x v="2"/>
    <n v="17"/>
    <s v="Branco"/>
    <m/>
    <m/>
    <x v="0"/>
    <n v="0"/>
    <s v="Via pública"/>
    <m/>
    <n v="0"/>
    <m/>
    <m/>
    <n v="0"/>
    <m/>
    <m/>
    <n v="0"/>
    <m/>
    <m/>
    <m/>
    <m/>
    <m/>
    <m/>
    <m/>
    <m/>
    <m/>
    <m/>
  </r>
  <r>
    <x v="61"/>
    <n v="109"/>
    <n v="10"/>
    <n v="753"/>
    <x v="13"/>
    <x v="4"/>
    <s v="Novo Itacolomi"/>
    <m/>
    <s v="LUANA BIERSACK"/>
    <x v="2"/>
    <n v="14"/>
    <s v="Branco"/>
    <m/>
    <m/>
    <x v="1"/>
    <n v="0"/>
    <s v="Via pública"/>
    <m/>
    <n v="0"/>
    <m/>
    <m/>
    <n v="0"/>
    <m/>
    <m/>
    <n v="0"/>
    <m/>
    <m/>
    <m/>
    <m/>
    <m/>
    <m/>
    <m/>
    <m/>
    <m/>
    <m/>
  </r>
  <r>
    <x v="62"/>
    <n v="110"/>
    <n v="11"/>
    <n v="754"/>
    <x v="4"/>
    <x v="1"/>
    <s v="Caruaru"/>
    <m/>
    <s v="ANTÔNIO MARCOLINO BARROS FILHO"/>
    <x v="0"/>
    <n v="46"/>
    <s v="Branco"/>
    <m/>
    <s v="JORNALISTA"/>
    <x v="0"/>
    <n v="0"/>
    <s v="Via pública"/>
    <m/>
    <n v="0"/>
    <m/>
    <m/>
    <n v="0"/>
    <m/>
    <m/>
    <n v="0"/>
    <m/>
    <m/>
    <m/>
    <m/>
    <m/>
    <m/>
    <s v="Ex-Companheiro(a)"/>
    <m/>
    <m/>
    <m/>
  </r>
  <r>
    <x v="63"/>
    <n v="111"/>
    <n v="12"/>
    <n v="755"/>
    <x v="19"/>
    <x v="0"/>
    <s v="Uberlândia"/>
    <m/>
    <s v="JÉSSICA MENDES CAVALCANTI"/>
    <x v="2"/>
    <n v="24"/>
    <s v="Pardo"/>
    <m/>
    <m/>
    <x v="0"/>
    <n v="0"/>
    <s v="Via pública"/>
    <m/>
    <n v="0"/>
    <m/>
    <m/>
    <n v="0"/>
    <m/>
    <m/>
    <n v="0"/>
    <m/>
    <m/>
    <m/>
    <m/>
    <m/>
    <m/>
    <m/>
    <m/>
    <m/>
    <m/>
  </r>
  <r>
    <x v="64"/>
    <n v="112"/>
    <n v="13"/>
    <n v="986"/>
    <x v="22"/>
    <x v="1"/>
    <s v="Balsas"/>
    <m/>
    <s v="NAYARA SUELEN STEINMETE"/>
    <x v="2"/>
    <m/>
    <s v="Branco"/>
    <m/>
    <m/>
    <x v="1"/>
    <n v="0"/>
    <s v="Via pública"/>
    <m/>
    <n v="0"/>
    <m/>
    <m/>
    <n v="0"/>
    <m/>
    <m/>
    <n v="0"/>
    <m/>
    <m/>
    <m/>
    <m/>
    <m/>
    <m/>
    <m/>
    <m/>
    <m/>
    <s v="Solteiro"/>
  </r>
  <r>
    <x v="65"/>
    <n v="113"/>
    <n v="14"/>
    <n v="756"/>
    <x v="0"/>
    <x v="0"/>
    <s v="Caraguatatuba"/>
    <s v="RM do Vale do Paraíba e Li"/>
    <s v="SÉRGIO CERQUEIRA DE SOUZA"/>
    <x v="0"/>
    <n v="27"/>
    <m/>
    <m/>
    <m/>
    <x v="0"/>
    <n v="0"/>
    <s v="Residência"/>
    <m/>
    <n v="0"/>
    <m/>
    <m/>
    <n v="0"/>
    <m/>
    <m/>
    <n v="0"/>
    <m/>
    <m/>
    <m/>
    <m/>
    <m/>
    <m/>
    <m/>
    <m/>
    <m/>
    <m/>
  </r>
  <r>
    <x v="66"/>
    <n v="114"/>
    <n v="15"/>
    <n v="757"/>
    <x v="9"/>
    <x v="4"/>
    <s v="Porto Alegre"/>
    <s v="RM Porto Alegre"/>
    <s v="WILLIAN COROMBERQUE BARBOSA"/>
    <x v="0"/>
    <n v="22"/>
    <s v="Branco"/>
    <m/>
    <s v="Estudante"/>
    <x v="2"/>
    <n v="0"/>
    <s v="Via pública"/>
    <m/>
    <n v="0"/>
    <m/>
    <m/>
    <n v="0"/>
    <m/>
    <m/>
    <n v="0"/>
    <m/>
    <m/>
    <m/>
    <m/>
    <m/>
    <m/>
    <m/>
    <m/>
    <m/>
    <m/>
  </r>
  <r>
    <x v="67"/>
    <n v="115"/>
    <n v="1"/>
    <n v="896"/>
    <x v="19"/>
    <x v="0"/>
    <s v="Belo Horizonte"/>
    <s v="RM Belo Horizonte"/>
    <s v="ADRIANA LEITE"/>
    <x v="2"/>
    <m/>
    <s v="Pardo"/>
    <m/>
    <m/>
    <x v="1"/>
    <n v="0"/>
    <m/>
    <m/>
    <n v="0"/>
    <m/>
    <m/>
    <n v="0"/>
    <m/>
    <m/>
    <n v="0"/>
    <m/>
    <m/>
    <m/>
    <m/>
    <m/>
    <m/>
    <m/>
    <m/>
    <m/>
    <m/>
  </r>
  <r>
    <x v="67"/>
    <n v="116"/>
    <n v="2"/>
    <n v="758"/>
    <x v="23"/>
    <x v="1"/>
    <s v="Teresina"/>
    <s v="RIDE TERESINA - Região In"/>
    <s v="PÂMELLA BEATRIZ LEÃO"/>
    <x v="2"/>
    <n v="23"/>
    <s v="Branco"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67"/>
    <n v="117"/>
    <n v="3"/>
    <n v="759"/>
    <x v="24"/>
    <x v="3"/>
    <s v="Macapá"/>
    <s v="RM Macapá"/>
    <s v="WANDEZ LEONAM DA LUZ CONCEIÇÃO"/>
    <x v="2"/>
    <n v="23"/>
    <s v="Pardo"/>
    <m/>
    <m/>
    <x v="0"/>
    <n v="0"/>
    <s v="Via pública"/>
    <m/>
    <n v="0"/>
    <m/>
    <m/>
    <n v="0"/>
    <m/>
    <m/>
    <n v="0"/>
    <m/>
    <m/>
    <m/>
    <m/>
    <m/>
    <m/>
    <s v="Parente d"/>
    <m/>
    <m/>
    <m/>
  </r>
  <r>
    <x v="68"/>
    <n v="118"/>
    <n v="4"/>
    <n v="760"/>
    <x v="7"/>
    <x v="0"/>
    <s v="Campos dos Goytacazes"/>
    <m/>
    <s v="MESSIAS BENVINDO BASTOS"/>
    <x v="0"/>
    <n v="27"/>
    <s v="Pardo"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68"/>
    <n v="119"/>
    <n v="5"/>
    <n v="761"/>
    <x v="8"/>
    <x v="4"/>
    <s v="Florianópolis"/>
    <s v="RM Florianópolis"/>
    <s v="NORIVAL CARDOSO DE ALMEIDA"/>
    <x v="0"/>
    <n v="69"/>
    <s v="Branco"/>
    <m/>
    <s v="MAQUIADOR"/>
    <x v="2"/>
    <n v="0"/>
    <s v="Via pública"/>
    <m/>
    <n v="0"/>
    <m/>
    <m/>
    <n v="0"/>
    <m/>
    <m/>
    <n v="0"/>
    <m/>
    <m/>
    <m/>
    <m/>
    <m/>
    <m/>
    <m/>
    <m/>
    <m/>
    <m/>
  </r>
  <r>
    <x v="68"/>
    <n v="120"/>
    <n v="6"/>
    <n v="762"/>
    <x v="19"/>
    <x v="0"/>
    <s v="Pouso Alegre"/>
    <m/>
    <s v="ALDO HENRIQUE  FERREIRA"/>
    <x v="0"/>
    <n v="37"/>
    <s v="Branco"/>
    <m/>
    <m/>
    <x v="2"/>
    <n v="0"/>
    <s v="Residência"/>
    <m/>
    <n v="0"/>
    <m/>
    <m/>
    <n v="0"/>
    <m/>
    <m/>
    <n v="0"/>
    <m/>
    <m/>
    <m/>
    <m/>
    <m/>
    <m/>
    <m/>
    <m/>
    <m/>
    <m/>
  </r>
  <r>
    <x v="69"/>
    <n v="121"/>
    <n v="7"/>
    <n v="763"/>
    <x v="16"/>
    <x v="1"/>
    <s v="João Pessoa"/>
    <s v="RM João Pessoa"/>
    <s v="ALANA PESSOA DA SILVA"/>
    <x v="2"/>
    <n v="22"/>
    <s v="Pardo"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70"/>
    <n v="122"/>
    <n v="8"/>
    <n v="764"/>
    <x v="1"/>
    <x v="1"/>
    <s v="Lauro de Freitas"/>
    <s v="RM Salvador"/>
    <s v="DANIEL DE ALMEIDA BORGES"/>
    <x v="0"/>
    <m/>
    <s v="Pardo"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70"/>
    <n v="123"/>
    <n v="9"/>
    <n v="765"/>
    <x v="18"/>
    <x v="3"/>
    <s v="Belém"/>
    <s v="RM Belém"/>
    <s v="LETÍCIA SILVA"/>
    <x v="2"/>
    <n v="22"/>
    <m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71"/>
    <n v="124"/>
    <n v="10"/>
    <n v="766"/>
    <x v="1"/>
    <x v="1"/>
    <s v="Salvador"/>
    <s v="RM Salvador"/>
    <s v="INÁCIO DE JESUS"/>
    <x v="0"/>
    <n v="16"/>
    <s v="Pardo"/>
    <m/>
    <s v="Estudante"/>
    <x v="12"/>
    <n v="0"/>
    <s v="Estabelecimento"/>
    <m/>
    <n v="0"/>
    <m/>
    <m/>
    <n v="0"/>
    <m/>
    <m/>
    <n v="0"/>
    <m/>
    <m/>
    <m/>
    <m/>
    <m/>
    <m/>
    <m/>
    <m/>
    <m/>
    <s v="Solteiro"/>
  </r>
  <r>
    <x v="72"/>
    <n v="125"/>
    <n v="11"/>
    <n v="767"/>
    <x v="17"/>
    <x v="3"/>
    <s v="Rio Branco"/>
    <m/>
    <s v="NILBERTO MONTERO DA SILVA"/>
    <x v="0"/>
    <n v="45"/>
    <s v="Branco"/>
    <m/>
    <s v="COMERCIÁRIO"/>
    <x v="3"/>
    <n v="0"/>
    <s v="Residência"/>
    <m/>
    <n v="0"/>
    <m/>
    <m/>
    <n v="0"/>
    <m/>
    <m/>
    <n v="0"/>
    <m/>
    <m/>
    <m/>
    <m/>
    <m/>
    <m/>
    <m/>
    <m/>
    <m/>
    <m/>
  </r>
  <r>
    <x v="73"/>
    <n v="126"/>
    <n v="12"/>
    <n v="897"/>
    <x v="19"/>
    <x v="0"/>
    <s v="Uberlândia"/>
    <m/>
    <s v="ANTÔNIO APARECIDO DIAS"/>
    <x v="0"/>
    <n v="53"/>
    <s v="Pardo"/>
    <m/>
    <s v="Gari"/>
    <x v="3"/>
    <n v="0"/>
    <s v="Via pública"/>
    <m/>
    <n v="0"/>
    <m/>
    <m/>
    <n v="0"/>
    <m/>
    <m/>
    <n v="0"/>
    <m/>
    <m/>
    <m/>
    <m/>
    <m/>
    <m/>
    <m/>
    <m/>
    <m/>
    <m/>
  </r>
  <r>
    <x v="74"/>
    <n v="127"/>
    <n v="13"/>
    <n v="768"/>
    <x v="6"/>
    <x v="3"/>
    <s v="Manaus"/>
    <s v="RM Manaus"/>
    <s v="W. A. PIRES"/>
    <x v="2"/>
    <n v="17"/>
    <m/>
    <m/>
    <m/>
    <x v="3"/>
    <n v="0"/>
    <s v="Via pública"/>
    <m/>
    <n v="0"/>
    <m/>
    <m/>
    <n v="0"/>
    <m/>
    <m/>
    <n v="0"/>
    <m/>
    <m/>
    <m/>
    <m/>
    <m/>
    <m/>
    <m/>
    <m/>
    <m/>
    <m/>
  </r>
  <r>
    <x v="75"/>
    <n v="128"/>
    <n v="14"/>
    <n v="769"/>
    <x v="17"/>
    <x v="3"/>
    <s v="Rio Branco"/>
    <m/>
    <s v="ANA RICKMAN"/>
    <x v="2"/>
    <n v="30"/>
    <m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76"/>
    <n v="129"/>
    <n v="15"/>
    <n v="770"/>
    <x v="1"/>
    <x v="1"/>
    <s v="Feira de Santana"/>
    <s v="RM Feira de Santana"/>
    <s v="EDVALDO DE JESUS DURVALE"/>
    <x v="0"/>
    <n v="53"/>
    <m/>
    <m/>
    <m/>
    <x v="6"/>
    <n v="0"/>
    <s v="Residência"/>
    <m/>
    <n v="0"/>
    <m/>
    <m/>
    <n v="0"/>
    <m/>
    <m/>
    <n v="0"/>
    <m/>
    <m/>
    <m/>
    <m/>
    <m/>
    <m/>
    <s v="Sexo Casual"/>
    <m/>
    <m/>
    <m/>
  </r>
  <r>
    <x v="77"/>
    <n v="130"/>
    <n v="16"/>
    <n v="771"/>
    <x v="0"/>
    <x v="0"/>
    <s v="São José do Rio Preto"/>
    <m/>
    <s v="MICHELE"/>
    <x v="2"/>
    <n v="19"/>
    <s v="Branco"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78"/>
    <n v="131"/>
    <n v="17"/>
    <n v="772"/>
    <x v="2"/>
    <x v="1"/>
    <s v="Caucaia"/>
    <s v="RM Fortaleza"/>
    <s v="LAUANDERSA"/>
    <x v="2"/>
    <n v="20"/>
    <s v="Branco"/>
    <m/>
    <m/>
    <x v="0"/>
    <n v="0"/>
    <s v="Via pública"/>
    <m/>
    <n v="0"/>
    <m/>
    <m/>
    <n v="0"/>
    <m/>
    <m/>
    <n v="0"/>
    <m/>
    <m/>
    <m/>
    <m/>
    <m/>
    <m/>
    <m/>
    <m/>
    <m/>
    <m/>
  </r>
  <r>
    <x v="79"/>
    <n v="132"/>
    <n v="18"/>
    <n v="773"/>
    <x v="16"/>
    <x v="1"/>
    <s v="João Pessoa"/>
    <s v="RM João Pessoa"/>
    <s v="JAIR GOMES FIGUEIREDO"/>
    <x v="0"/>
    <n v="38"/>
    <s v="Branco"/>
    <m/>
    <s v="PROFESSOR"/>
    <x v="0"/>
    <n v="0"/>
    <s v="Residência"/>
    <m/>
    <n v="0"/>
    <m/>
    <m/>
    <n v="0"/>
    <m/>
    <m/>
    <n v="0"/>
    <m/>
    <m/>
    <m/>
    <m/>
    <m/>
    <m/>
    <m/>
    <m/>
    <m/>
    <m/>
  </r>
  <r>
    <x v="79"/>
    <n v="133"/>
    <n v="19"/>
    <n v="774"/>
    <x v="2"/>
    <x v="1"/>
    <s v="Ubajara"/>
    <m/>
    <s v="ANTÔNIO GOMES BARROS"/>
    <x v="0"/>
    <n v="28"/>
    <s v="Pardo"/>
    <m/>
    <m/>
    <x v="0"/>
    <n v="0"/>
    <s v="Via pública"/>
    <m/>
    <n v="0"/>
    <m/>
    <m/>
    <n v="0"/>
    <m/>
    <m/>
    <n v="0"/>
    <m/>
    <m/>
    <m/>
    <m/>
    <m/>
    <m/>
    <m/>
    <m/>
    <m/>
    <m/>
  </r>
  <r>
    <x v="79"/>
    <n v="134"/>
    <n v="20"/>
    <n v="775"/>
    <x v="2"/>
    <x v="1"/>
    <s v="Milhã"/>
    <m/>
    <s v="ORLANDO GERÔNIMO PAIVA"/>
    <x v="1"/>
    <n v="42"/>
    <m/>
    <m/>
    <m/>
    <x v="9"/>
    <n v="0"/>
    <s v="Via pública"/>
    <m/>
    <n v="0"/>
    <m/>
    <m/>
    <n v="0"/>
    <m/>
    <m/>
    <n v="0"/>
    <m/>
    <m/>
    <m/>
    <m/>
    <m/>
    <m/>
    <s v="Parente d"/>
    <m/>
    <m/>
    <s v="Casado"/>
  </r>
  <r>
    <x v="80"/>
    <n v="135"/>
    <n v="21"/>
    <n v="898"/>
    <x v="10"/>
    <x v="2"/>
    <s v="Goiandira"/>
    <m/>
    <s v="PAULA"/>
    <x v="2"/>
    <m/>
    <s v="Pardo"/>
    <m/>
    <m/>
    <x v="3"/>
    <n v="0"/>
    <s v="Via pública"/>
    <m/>
    <n v="0"/>
    <m/>
    <m/>
    <n v="0"/>
    <m/>
    <m/>
    <n v="0"/>
    <m/>
    <m/>
    <m/>
    <m/>
    <m/>
    <m/>
    <m/>
    <m/>
    <m/>
    <m/>
  </r>
  <r>
    <x v="81"/>
    <n v="136"/>
    <n v="22"/>
    <n v="776"/>
    <x v="1"/>
    <x v="1"/>
    <s v="Salvador"/>
    <s v="RM Salvador"/>
    <s v="BRENDA ALBERLOCK"/>
    <x v="2"/>
    <n v="34"/>
    <s v="Pardo"/>
    <m/>
    <m/>
    <x v="1"/>
    <n v="0"/>
    <s v="Estabelecimento"/>
    <m/>
    <n v="0"/>
    <m/>
    <m/>
    <n v="0"/>
    <m/>
    <m/>
    <n v="0"/>
    <m/>
    <m/>
    <m/>
    <m/>
    <m/>
    <m/>
    <m/>
    <m/>
    <m/>
    <m/>
  </r>
  <r>
    <x v="82"/>
    <n v="137"/>
    <n v="23"/>
    <n v="777"/>
    <x v="7"/>
    <x v="0"/>
    <s v="Rio de Janeiro"/>
    <s v="RM Rio de Janeiro"/>
    <s v="PAULO LAMPAS DOMINGUES LOURENZO"/>
    <x v="0"/>
    <n v="60"/>
    <m/>
    <m/>
    <m/>
    <x v="0"/>
    <n v="0"/>
    <s v="Residência"/>
    <m/>
    <n v="0"/>
    <m/>
    <m/>
    <n v="0"/>
    <m/>
    <m/>
    <n v="0"/>
    <m/>
    <m/>
    <m/>
    <m/>
    <m/>
    <m/>
    <s v="Companheiro(a)"/>
    <m/>
    <m/>
    <m/>
  </r>
  <r>
    <x v="82"/>
    <n v="138"/>
    <n v="24"/>
    <n v="778"/>
    <x v="7"/>
    <x v="0"/>
    <s v="Rio de Janeiro"/>
    <s v="RM Rio de Janeiro"/>
    <s v="ERICK ALESSANDRO MENEGOTTO"/>
    <x v="0"/>
    <n v="22"/>
    <m/>
    <m/>
    <m/>
    <x v="1"/>
    <n v="0"/>
    <s v="Residência"/>
    <m/>
    <n v="0"/>
    <m/>
    <m/>
    <n v="0"/>
    <m/>
    <m/>
    <n v="0"/>
    <m/>
    <m/>
    <m/>
    <m/>
    <m/>
    <m/>
    <s v="Companheiro(a)"/>
    <m/>
    <m/>
    <m/>
  </r>
  <r>
    <x v="83"/>
    <n v="139"/>
    <n v="1"/>
    <n v="779"/>
    <x v="12"/>
    <x v="3"/>
    <s v="Palmas"/>
    <s v="RM Palmas"/>
    <s v="WELDES MONTEIRO"/>
    <x v="0"/>
    <m/>
    <s v="Branco"/>
    <m/>
    <s v="SERVIDOR PÚBLICO"/>
    <x v="6"/>
    <n v="0"/>
    <s v="Residência"/>
    <m/>
    <n v="0"/>
    <m/>
    <m/>
    <n v="0"/>
    <m/>
    <m/>
    <n v="0"/>
    <m/>
    <m/>
    <m/>
    <m/>
    <m/>
    <m/>
    <m/>
    <m/>
    <m/>
    <m/>
  </r>
  <r>
    <x v="83"/>
    <n v="140"/>
    <n v="2"/>
    <n v="780"/>
    <x v="0"/>
    <x v="0"/>
    <s v="São Paulo"/>
    <s v="RM São Paulo"/>
    <s v="JORGE REIS RODRIGUES"/>
    <x v="0"/>
    <n v="48"/>
    <s v="Pardo"/>
    <m/>
    <m/>
    <x v="1"/>
    <n v="0"/>
    <s v="Residência"/>
    <m/>
    <n v="0"/>
    <m/>
    <m/>
    <n v="0"/>
    <m/>
    <m/>
    <n v="0"/>
    <m/>
    <m/>
    <m/>
    <m/>
    <m/>
    <m/>
    <s v="Sexo Casual"/>
    <m/>
    <m/>
    <m/>
  </r>
  <r>
    <x v="84"/>
    <n v="141"/>
    <n v="3"/>
    <n v="781"/>
    <x v="16"/>
    <x v="1"/>
    <s v="Araruna"/>
    <s v="RM de Araruna"/>
    <s v="JOSÉ MOUSINHO  DE PONTES"/>
    <x v="0"/>
    <n v="71"/>
    <s v="Branco"/>
    <m/>
    <m/>
    <x v="3"/>
    <n v="0"/>
    <s v="Residência"/>
    <m/>
    <n v="0"/>
    <m/>
    <m/>
    <n v="0"/>
    <m/>
    <m/>
    <n v="0"/>
    <m/>
    <m/>
    <m/>
    <m/>
    <m/>
    <m/>
    <m/>
    <m/>
    <m/>
    <m/>
  </r>
  <r>
    <x v="85"/>
    <n v="142"/>
    <n v="4"/>
    <n v="782"/>
    <x v="6"/>
    <x v="3"/>
    <s v="Manaus"/>
    <s v="RM Manaus"/>
    <s v="AFRÂNIO"/>
    <x v="0"/>
    <m/>
    <m/>
    <m/>
    <m/>
    <x v="0"/>
    <n v="0"/>
    <s v="Estabelecimento"/>
    <m/>
    <n v="0"/>
    <m/>
    <m/>
    <n v="0"/>
    <m/>
    <m/>
    <n v="0"/>
    <m/>
    <m/>
    <m/>
    <m/>
    <m/>
    <m/>
    <s v="Profission"/>
    <m/>
    <m/>
    <m/>
  </r>
  <r>
    <x v="86"/>
    <n v="143"/>
    <n v="5"/>
    <n v="783"/>
    <x v="10"/>
    <x v="2"/>
    <s v="Anápolis"/>
    <m/>
    <s v="GIOVANNE OLIVEIRA"/>
    <x v="0"/>
    <n v="28"/>
    <s v="Branco"/>
    <m/>
    <s v="PROFESSOR"/>
    <x v="1"/>
    <n v="0"/>
    <s v="Via pública"/>
    <m/>
    <n v="0"/>
    <m/>
    <m/>
    <n v="0"/>
    <m/>
    <m/>
    <n v="0"/>
    <m/>
    <m/>
    <m/>
    <m/>
    <m/>
    <m/>
    <m/>
    <m/>
    <m/>
    <m/>
  </r>
  <r>
    <x v="87"/>
    <n v="144"/>
    <n v="6"/>
    <n v="784"/>
    <x v="9"/>
    <x v="4"/>
    <s v="Porto Alegre"/>
    <s v="RM Porto Alegre"/>
    <s v="PATRÍCIA TAVARES"/>
    <x v="2"/>
    <m/>
    <s v="Branco"/>
    <m/>
    <m/>
    <x v="0"/>
    <n v="0"/>
    <s v="Residência"/>
    <m/>
    <n v="0"/>
    <m/>
    <m/>
    <n v="0"/>
    <m/>
    <m/>
    <n v="0"/>
    <m/>
    <m/>
    <m/>
    <m/>
    <m/>
    <m/>
    <s v="Companheiro(a)"/>
    <m/>
    <m/>
    <s v="Casado"/>
  </r>
  <r>
    <x v="88"/>
    <n v="145"/>
    <n v="7"/>
    <n v="785"/>
    <x v="21"/>
    <x v="2"/>
    <s v="Primavera do Leste"/>
    <m/>
    <s v="ALDO RODRIGUES FEITOSA"/>
    <x v="0"/>
    <n v="31"/>
    <s v="Branco"/>
    <m/>
    <m/>
    <x v="6"/>
    <n v="0"/>
    <s v="Via pública"/>
    <m/>
    <n v="0"/>
    <m/>
    <m/>
    <n v="0"/>
    <m/>
    <m/>
    <n v="0"/>
    <m/>
    <m/>
    <m/>
    <m/>
    <m/>
    <m/>
    <s v="Sexo Casual"/>
    <m/>
    <m/>
    <m/>
  </r>
  <r>
    <x v="89"/>
    <n v="146"/>
    <n v="8"/>
    <n v="786"/>
    <x v="1"/>
    <x v="1"/>
    <s v="Santaluz"/>
    <m/>
    <s v="EDIVALDO SILVA DE OLIVEIRA"/>
    <x v="0"/>
    <m/>
    <s v="Pardo"/>
    <m/>
    <s v="PROFESSOR"/>
    <x v="13"/>
    <n v="0"/>
    <s v="Via pública"/>
    <m/>
    <n v="0"/>
    <m/>
    <m/>
    <n v="0"/>
    <m/>
    <m/>
    <n v="0"/>
    <m/>
    <m/>
    <m/>
    <m/>
    <m/>
    <m/>
    <m/>
    <m/>
    <m/>
    <m/>
  </r>
  <r>
    <x v="89"/>
    <n v="147"/>
    <n v="9"/>
    <n v="787"/>
    <x v="1"/>
    <x v="1"/>
    <s v="Santaluz"/>
    <m/>
    <s v="JEOVAN BANDEIRA"/>
    <x v="0"/>
    <m/>
    <s v="Pardo"/>
    <m/>
    <s v="PROFESSOR"/>
    <x v="13"/>
    <n v="0"/>
    <s v="Via pública"/>
    <m/>
    <n v="0"/>
    <m/>
    <m/>
    <n v="0"/>
    <m/>
    <m/>
    <n v="0"/>
    <m/>
    <m/>
    <m/>
    <m/>
    <m/>
    <m/>
    <m/>
    <m/>
    <m/>
    <m/>
  </r>
  <r>
    <x v="90"/>
    <n v="148"/>
    <n v="10"/>
    <n v="788"/>
    <x v="17"/>
    <x v="3"/>
    <s v="Cruzeiro do Sul"/>
    <m/>
    <s v="RAIMUNDO NONATO DO NASCIMENTO SILVA"/>
    <x v="0"/>
    <n v="35"/>
    <s v="Branco"/>
    <m/>
    <m/>
    <x v="5"/>
    <n v="0"/>
    <s v="Via pública"/>
    <m/>
    <n v="0"/>
    <m/>
    <m/>
    <n v="0"/>
    <m/>
    <m/>
    <n v="0"/>
    <m/>
    <m/>
    <m/>
    <m/>
    <m/>
    <m/>
    <s v="Profission"/>
    <m/>
    <m/>
    <m/>
  </r>
  <r>
    <x v="90"/>
    <n v="149"/>
    <n v="11"/>
    <n v="789"/>
    <x v="1"/>
    <x v="1"/>
    <s v="Lauro de Freitas"/>
    <s v="RM Salvador"/>
    <s v="SUELEN"/>
    <x v="2"/>
    <m/>
    <s v="Preto"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90"/>
    <n v="150"/>
    <n v="12"/>
    <n v="790"/>
    <x v="1"/>
    <x v="1"/>
    <s v="Lauro de Freitas"/>
    <s v="RM Salvador"/>
    <s v="RODRIGO QUEIROZ"/>
    <x v="0"/>
    <m/>
    <s v="Preto"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90"/>
    <n v="151"/>
    <n v="13"/>
    <n v="791"/>
    <x v="8"/>
    <x v="4"/>
    <s v="Araranguá"/>
    <s v="RM Carbonífera"/>
    <s v="ÉRICK KANAÃ XAVIER DA SILVA"/>
    <x v="1"/>
    <n v="15"/>
    <s v="Preto"/>
    <m/>
    <m/>
    <x v="3"/>
    <n v="0"/>
    <s v="Estabelecimento"/>
    <m/>
    <n v="0"/>
    <m/>
    <m/>
    <n v="0"/>
    <m/>
    <m/>
    <n v="0"/>
    <m/>
    <m/>
    <m/>
    <m/>
    <m/>
    <m/>
    <m/>
    <m/>
    <m/>
    <s v="Solteiro"/>
  </r>
  <r>
    <x v="91"/>
    <n v="152"/>
    <n v="14"/>
    <n v="792"/>
    <x v="19"/>
    <x v="0"/>
    <s v="Belo Horizonte"/>
    <s v="RM Belo Horizonte"/>
    <s v="NÃO IDENTIFICADA"/>
    <x v="2"/>
    <m/>
    <m/>
    <m/>
    <m/>
    <x v="0"/>
    <n v="0"/>
    <s v="Via pública"/>
    <m/>
    <n v="0"/>
    <m/>
    <m/>
    <n v="0"/>
    <m/>
    <m/>
    <n v="0"/>
    <m/>
    <m/>
    <m/>
    <m/>
    <m/>
    <m/>
    <m/>
    <m/>
    <m/>
    <m/>
  </r>
  <r>
    <x v="92"/>
    <n v="153"/>
    <n v="15"/>
    <n v="793"/>
    <x v="0"/>
    <x v="0"/>
    <s v="Catanduva"/>
    <m/>
    <s v="NÃO IDENTIFICADA"/>
    <x v="2"/>
    <m/>
    <m/>
    <m/>
    <m/>
    <x v="13"/>
    <n v="0"/>
    <s v="Via pública"/>
    <m/>
    <n v="0"/>
    <m/>
    <m/>
    <n v="0"/>
    <m/>
    <m/>
    <n v="0"/>
    <m/>
    <m/>
    <m/>
    <m/>
    <m/>
    <m/>
    <m/>
    <m/>
    <m/>
    <m/>
  </r>
  <r>
    <x v="92"/>
    <n v="154"/>
    <n v="16"/>
    <n v="899"/>
    <x v="23"/>
    <x v="1"/>
    <s v="Parnaíba"/>
    <m/>
    <s v="DIEGO DOS SANTOS BRITO"/>
    <x v="0"/>
    <n v="28"/>
    <s v="Branco"/>
    <m/>
    <s v="MOTOTAXISTA"/>
    <x v="0"/>
    <n v="0"/>
    <s v="Via pública"/>
    <m/>
    <n v="0"/>
    <m/>
    <m/>
    <n v="0"/>
    <m/>
    <m/>
    <n v="0"/>
    <m/>
    <m/>
    <m/>
    <m/>
    <m/>
    <m/>
    <m/>
    <m/>
    <m/>
    <s v="Solteiro"/>
  </r>
  <r>
    <x v="93"/>
    <n v="155"/>
    <n v="17"/>
    <n v="794"/>
    <x v="6"/>
    <x v="3"/>
    <s v="Manaus"/>
    <s v="RM Manaus"/>
    <s v="G. F. LIMA"/>
    <x v="2"/>
    <n v="21"/>
    <s v="Pardo"/>
    <m/>
    <m/>
    <x v="0"/>
    <n v="0"/>
    <s v="Via pública"/>
    <m/>
    <n v="0"/>
    <m/>
    <m/>
    <n v="0"/>
    <m/>
    <m/>
    <n v="0"/>
    <m/>
    <m/>
    <m/>
    <m/>
    <m/>
    <m/>
    <m/>
    <m/>
    <m/>
    <m/>
  </r>
  <r>
    <x v="94"/>
    <n v="156"/>
    <n v="18"/>
    <n v="795"/>
    <x v="11"/>
    <x v="1"/>
    <s v="Itabaianinha"/>
    <m/>
    <s v="CARLOS HENRIQUE  BORGES SANTOS"/>
    <x v="0"/>
    <n v="51"/>
    <m/>
    <m/>
    <m/>
    <x v="5"/>
    <n v="0"/>
    <s v="Residência"/>
    <m/>
    <n v="0"/>
    <m/>
    <m/>
    <n v="0"/>
    <m/>
    <m/>
    <n v="0"/>
    <m/>
    <m/>
    <m/>
    <m/>
    <m/>
    <m/>
    <s v="Companheiro(a)"/>
    <m/>
    <m/>
    <m/>
  </r>
  <r>
    <x v="94"/>
    <n v="157"/>
    <n v="19"/>
    <n v="796"/>
    <x v="6"/>
    <x v="3"/>
    <s v="Manaus"/>
    <s v="RM Manaus"/>
    <s v="JOÃO  ISAC ISMAEL DA SILVA / PADEIRO"/>
    <x v="0"/>
    <n v="26"/>
    <m/>
    <m/>
    <s v="PADEIRO"/>
    <x v="3"/>
    <n v="0"/>
    <s v="Via pública"/>
    <m/>
    <n v="0"/>
    <m/>
    <m/>
    <n v="0"/>
    <m/>
    <m/>
    <n v="0"/>
    <m/>
    <m/>
    <m/>
    <m/>
    <m/>
    <m/>
    <m/>
    <m/>
    <m/>
    <m/>
  </r>
  <r>
    <x v="94"/>
    <n v="158"/>
    <n v="20"/>
    <n v="797"/>
    <x v="1"/>
    <x v="1"/>
    <s v="Salvador"/>
    <s v="RM Salvador"/>
    <s v="LUIDE FARIAS"/>
    <x v="0"/>
    <n v="27"/>
    <s v="Branco"/>
    <m/>
    <s v="NUTRICIONISTA"/>
    <x v="4"/>
    <n v="0"/>
    <s v="Via pública"/>
    <m/>
    <n v="0"/>
    <m/>
    <m/>
    <n v="0"/>
    <m/>
    <m/>
    <n v="0"/>
    <m/>
    <m/>
    <m/>
    <m/>
    <m/>
    <m/>
    <m/>
    <m/>
    <m/>
    <m/>
  </r>
  <r>
    <x v="94"/>
    <n v="159"/>
    <n v="21"/>
    <n v="798"/>
    <x v="6"/>
    <x v="3"/>
    <s v="Manaus"/>
    <s v="RM Manaus"/>
    <s v="NÃO IDENTIFICADA"/>
    <x v="2"/>
    <m/>
    <s v="Branco"/>
    <m/>
    <m/>
    <x v="5"/>
    <n v="0"/>
    <s v="Via pública"/>
    <m/>
    <n v="0"/>
    <m/>
    <m/>
    <n v="0"/>
    <m/>
    <m/>
    <n v="0"/>
    <m/>
    <m/>
    <m/>
    <m/>
    <m/>
    <m/>
    <m/>
    <m/>
    <m/>
    <m/>
  </r>
  <r>
    <x v="95"/>
    <n v="160"/>
    <n v="22"/>
    <n v="799"/>
    <x v="16"/>
    <x v="1"/>
    <s v="João Pessoa"/>
    <s v="RM João Pessoa"/>
    <s v="GILVAN ROBERTO DA SILVA"/>
    <x v="4"/>
    <n v="64"/>
    <s v="Branco"/>
    <m/>
    <s v="APOSENTADO"/>
    <x v="0"/>
    <n v="0"/>
    <s v="Estabelecimento"/>
    <m/>
    <n v="0"/>
    <m/>
    <m/>
    <n v="0"/>
    <m/>
    <m/>
    <n v="0"/>
    <m/>
    <m/>
    <m/>
    <m/>
    <m/>
    <m/>
    <s v="Companheiro(a)"/>
    <m/>
    <m/>
    <s v="Casado"/>
  </r>
  <r>
    <x v="95"/>
    <n v="161"/>
    <n v="23"/>
    <n v="800"/>
    <x v="7"/>
    <x v="0"/>
    <s v="Nova Iguaçu"/>
    <s v="RM Rio de Janeiro"/>
    <s v="RHODNEY PEIXOTO"/>
    <x v="0"/>
    <m/>
    <s v="Branco"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96"/>
    <n v="162"/>
    <n v="24"/>
    <n v="801"/>
    <x v="0"/>
    <x v="0"/>
    <s v="Ituverava"/>
    <m/>
    <s v="JULIA ALMEIDA"/>
    <x v="2"/>
    <n v="28"/>
    <s v="Branco"/>
    <m/>
    <m/>
    <x v="6"/>
    <n v="0"/>
    <s v="Via pública"/>
    <m/>
    <n v="0"/>
    <m/>
    <m/>
    <n v="0"/>
    <m/>
    <m/>
    <n v="0"/>
    <m/>
    <m/>
    <m/>
    <m/>
    <m/>
    <m/>
    <m/>
    <m/>
    <m/>
    <m/>
  </r>
  <r>
    <x v="97"/>
    <n v="163"/>
    <n v="25"/>
    <n v="802"/>
    <x v="7"/>
    <x v="0"/>
    <s v="Petrópolis"/>
    <m/>
    <s v="LORRAN LORANG"/>
    <x v="2"/>
    <n v="19"/>
    <s v="Pardo"/>
    <m/>
    <m/>
    <x v="6"/>
    <n v="0"/>
    <s v="Via pública"/>
    <m/>
    <n v="0"/>
    <m/>
    <m/>
    <n v="0"/>
    <m/>
    <m/>
    <n v="0"/>
    <m/>
    <m/>
    <m/>
    <m/>
    <m/>
    <m/>
    <m/>
    <m/>
    <m/>
    <m/>
  </r>
  <r>
    <x v="97"/>
    <n v="164"/>
    <n v="26"/>
    <n v="803"/>
    <x v="23"/>
    <x v="1"/>
    <s v="Picos"/>
    <m/>
    <s v="ERIC CARVALHO"/>
    <x v="0"/>
    <m/>
    <s v="Branco"/>
    <m/>
    <m/>
    <x v="4"/>
    <n v="0"/>
    <m/>
    <m/>
    <n v="0"/>
    <m/>
    <m/>
    <n v="0"/>
    <m/>
    <m/>
    <n v="0"/>
    <m/>
    <m/>
    <m/>
    <m/>
    <m/>
    <m/>
    <m/>
    <m/>
    <m/>
    <m/>
  </r>
  <r>
    <x v="97"/>
    <n v="165"/>
    <n v="27"/>
    <n v="900"/>
    <x v="1"/>
    <x v="1"/>
    <s v="Salvador"/>
    <s v="RM Salvador"/>
    <s v="WALLACE SOUSA DUARTE"/>
    <x v="0"/>
    <n v="40"/>
    <s v="Pardo"/>
    <m/>
    <s v="ANALISTA"/>
    <x v="6"/>
    <n v="0"/>
    <s v="Via pública"/>
    <m/>
    <n v="0"/>
    <m/>
    <m/>
    <n v="0"/>
    <m/>
    <m/>
    <n v="0"/>
    <m/>
    <m/>
    <m/>
    <m/>
    <m/>
    <m/>
    <s v="Companheiro(a)"/>
    <m/>
    <m/>
    <m/>
  </r>
  <r>
    <x v="98"/>
    <n v="166"/>
    <n v="28"/>
    <n v="804"/>
    <x v="14"/>
    <x v="2"/>
    <s v="Campo Grande"/>
    <m/>
    <s v="LUANA"/>
    <x v="2"/>
    <n v="30"/>
    <s v="Pardo"/>
    <m/>
    <m/>
    <x v="0"/>
    <n v="0"/>
    <s v="Via pública"/>
    <m/>
    <n v="0"/>
    <m/>
    <m/>
    <n v="0"/>
    <m/>
    <m/>
    <n v="0"/>
    <m/>
    <m/>
    <m/>
    <m/>
    <m/>
    <m/>
    <m/>
    <m/>
    <m/>
    <m/>
  </r>
  <r>
    <x v="98"/>
    <n v="167"/>
    <n v="29"/>
    <n v="805"/>
    <x v="7"/>
    <x v="0"/>
    <s v="Nova Friburgo"/>
    <m/>
    <s v="WELLINGTON JÚLIO DE CASTRO MENDONÇA"/>
    <x v="0"/>
    <n v="24"/>
    <m/>
    <m/>
    <m/>
    <x v="9"/>
    <n v="0"/>
    <s v="Via pública"/>
    <m/>
    <n v="0"/>
    <m/>
    <m/>
    <n v="0"/>
    <m/>
    <m/>
    <n v="0"/>
    <m/>
    <m/>
    <m/>
    <m/>
    <m/>
    <m/>
    <m/>
    <m/>
    <m/>
    <m/>
  </r>
  <r>
    <x v="98"/>
    <n v="168"/>
    <n v="30"/>
    <n v="806"/>
    <x v="1"/>
    <x v="1"/>
    <s v="Salvador"/>
    <s v="RM Salvador"/>
    <s v="SHEILA SANTOS"/>
    <x v="2"/>
    <m/>
    <s v="Preto"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98"/>
    <n v="169"/>
    <n v="31"/>
    <n v="807"/>
    <x v="7"/>
    <x v="0"/>
    <s v="Paracambi"/>
    <s v="RM Rio de Janeiro"/>
    <s v="MARCOS ANTÔNIO FÉLIX PEREIRA"/>
    <x v="0"/>
    <n v="43"/>
    <s v="Pardo"/>
    <m/>
    <s v="PROFESSOR"/>
    <x v="6"/>
    <n v="0"/>
    <s v="Via pública"/>
    <m/>
    <n v="0"/>
    <m/>
    <m/>
    <n v="0"/>
    <m/>
    <m/>
    <n v="0"/>
    <m/>
    <m/>
    <m/>
    <m/>
    <m/>
    <m/>
    <m/>
    <m/>
    <m/>
    <m/>
  </r>
  <r>
    <x v="99"/>
    <n v="170"/>
    <n v="32"/>
    <n v="808"/>
    <x v="7"/>
    <x v="0"/>
    <s v="Duque de Caxias"/>
    <s v="RM Rio de Janeiro"/>
    <s v="NÃO IDENTIFICADA"/>
    <x v="2"/>
    <m/>
    <m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99"/>
    <n v="171"/>
    <n v="33"/>
    <n v="809"/>
    <x v="7"/>
    <x v="0"/>
    <s v="Duque de Caxias"/>
    <s v="RM Rio de Janeiro"/>
    <s v="NÃO IDENTIFICADO"/>
    <x v="0"/>
    <m/>
    <m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99"/>
    <n v="172"/>
    <n v="34"/>
    <n v="810"/>
    <x v="0"/>
    <x v="0"/>
    <s v="Mogi das Cruzes"/>
    <s v="RM São Paulo"/>
    <s v="DANYELLY BARBY"/>
    <x v="2"/>
    <n v="24"/>
    <s v="Branco"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100"/>
    <n v="173"/>
    <n v="35"/>
    <n v="811"/>
    <x v="6"/>
    <x v="3"/>
    <s v="Manaus"/>
    <s v="RM Manaus"/>
    <s v="CLEBER BARBOSA DA SILVA"/>
    <x v="0"/>
    <n v="35"/>
    <m/>
    <m/>
    <m/>
    <x v="6"/>
    <n v="0"/>
    <s v="Residência"/>
    <m/>
    <n v="0"/>
    <m/>
    <m/>
    <n v="0"/>
    <m/>
    <m/>
    <n v="0"/>
    <m/>
    <m/>
    <m/>
    <m/>
    <m/>
    <m/>
    <m/>
    <m/>
    <m/>
    <m/>
  </r>
  <r>
    <x v="100"/>
    <n v="174"/>
    <n v="36"/>
    <n v="812"/>
    <x v="19"/>
    <x v="0"/>
    <s v="Uberaba"/>
    <m/>
    <s v="DAIANE BRASIL"/>
    <x v="2"/>
    <n v="36"/>
    <s v="Pardo"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101"/>
    <n v="175"/>
    <n v="37"/>
    <n v="901"/>
    <x v="25"/>
    <x v="5"/>
    <s v="Firenze, Itália"/>
    <m/>
    <s v="BEBEL"/>
    <x v="2"/>
    <n v="45"/>
    <s v="Branco"/>
    <m/>
    <m/>
    <x v="0"/>
    <n v="0"/>
    <s v="Residência"/>
    <m/>
    <n v="0"/>
    <m/>
    <m/>
    <n v="0"/>
    <m/>
    <m/>
    <n v="0"/>
    <m/>
    <m/>
    <m/>
    <m/>
    <m/>
    <m/>
    <m/>
    <m/>
    <m/>
    <m/>
  </r>
  <r>
    <x v="102"/>
    <n v="176"/>
    <n v="38"/>
    <n v="813"/>
    <x v="1"/>
    <x v="1"/>
    <s v="Salvador"/>
    <s v="RM Salvador"/>
    <s v="NÃO IDENTIFICADO"/>
    <x v="1"/>
    <n v="55"/>
    <m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103"/>
    <n v="177"/>
    <n v="1"/>
    <n v="814"/>
    <x v="19"/>
    <x v="0"/>
    <s v="Montes Claros"/>
    <m/>
    <s v="ANDRÉ FELIPE VIEIRA COLARES"/>
    <x v="0"/>
    <n v="24"/>
    <s v="Branco"/>
    <m/>
    <s v="PROFESSOR"/>
    <x v="0"/>
    <n v="0"/>
    <s v="Estabelecimento"/>
    <m/>
    <n v="0"/>
    <m/>
    <m/>
    <n v="0"/>
    <m/>
    <m/>
    <n v="0"/>
    <m/>
    <m/>
    <m/>
    <m/>
    <m/>
    <m/>
    <s v="Sexo Casual"/>
    <m/>
    <m/>
    <m/>
  </r>
  <r>
    <x v="104"/>
    <n v="178"/>
    <n v="2"/>
    <n v="815"/>
    <x v="7"/>
    <x v="0"/>
    <s v="Rio de Janeiro"/>
    <s v="RM Rio de Janeiro"/>
    <s v="DIEGO VIEIRA MACHADO"/>
    <x v="0"/>
    <n v="24"/>
    <s v="Preto"/>
    <m/>
    <s v="Estudante"/>
    <x v="3"/>
    <n v="0"/>
    <s v="Estabelecimento"/>
    <m/>
    <n v="0"/>
    <m/>
    <m/>
    <n v="0"/>
    <m/>
    <m/>
    <n v="0"/>
    <m/>
    <m/>
    <m/>
    <m/>
    <m/>
    <m/>
    <m/>
    <m/>
    <m/>
    <m/>
  </r>
  <r>
    <x v="104"/>
    <n v="179"/>
    <n v="3"/>
    <n v="816"/>
    <x v="19"/>
    <x v="0"/>
    <s v="Juiz de Fora"/>
    <m/>
    <s v="ROBERTO CARLOS MACIEL"/>
    <x v="0"/>
    <n v="49"/>
    <s v="Branco"/>
    <m/>
    <s v="POLICIAL CIVIL"/>
    <x v="0"/>
    <n v="20"/>
    <s v="Residência"/>
    <m/>
    <n v="0"/>
    <m/>
    <m/>
    <n v="0"/>
    <m/>
    <m/>
    <n v="0"/>
    <m/>
    <m/>
    <m/>
    <m/>
    <m/>
    <m/>
    <m/>
    <m/>
    <m/>
    <s v="Solteiro"/>
  </r>
  <r>
    <x v="105"/>
    <n v="180"/>
    <n v="4"/>
    <n v="817"/>
    <x v="6"/>
    <x v="3"/>
    <s v="Manaus"/>
    <s v="RM Manaus"/>
    <s v="EMERSON  RIOS CARVALHO SENA"/>
    <x v="0"/>
    <n v="56"/>
    <s v="Branco"/>
    <m/>
    <s v="MÉDICO"/>
    <x v="0"/>
    <n v="0"/>
    <s v="Residência"/>
    <m/>
    <n v="0"/>
    <m/>
    <m/>
    <n v="0"/>
    <m/>
    <m/>
    <n v="0"/>
    <m/>
    <m/>
    <m/>
    <m/>
    <m/>
    <m/>
    <m/>
    <m/>
    <m/>
    <s v="Solteiro"/>
  </r>
  <r>
    <x v="105"/>
    <n v="181"/>
    <n v="5"/>
    <n v="818"/>
    <x v="3"/>
    <x v="1"/>
    <s v="São Sebastião"/>
    <s v="RM Agreste"/>
    <s v="PANDORA"/>
    <x v="2"/>
    <n v="26"/>
    <m/>
    <m/>
    <m/>
    <x v="0"/>
    <n v="0"/>
    <s v="Via pública"/>
    <m/>
    <n v="0"/>
    <m/>
    <m/>
    <n v="0"/>
    <m/>
    <m/>
    <n v="0"/>
    <m/>
    <m/>
    <m/>
    <m/>
    <m/>
    <m/>
    <m/>
    <m/>
    <m/>
    <m/>
  </r>
  <r>
    <x v="106"/>
    <n v="182"/>
    <n v="6"/>
    <n v="819"/>
    <x v="18"/>
    <x v="3"/>
    <s v="Miritituba"/>
    <m/>
    <s v="EDMAR PEREIRA DE SOUSA"/>
    <x v="0"/>
    <n v="39"/>
    <s v="Pardo"/>
    <m/>
    <m/>
    <x v="0"/>
    <n v="0"/>
    <s v="Via pública"/>
    <m/>
    <n v="0"/>
    <m/>
    <m/>
    <n v="0"/>
    <m/>
    <m/>
    <n v="0"/>
    <m/>
    <m/>
    <m/>
    <m/>
    <m/>
    <m/>
    <m/>
    <m/>
    <m/>
    <m/>
  </r>
  <r>
    <x v="107"/>
    <n v="183"/>
    <n v="7"/>
    <n v="820"/>
    <x v="0"/>
    <x v="0"/>
    <s v="Poá"/>
    <s v="RM São Paulo"/>
    <s v="MAURÍCIO DOS SANTOS NETO"/>
    <x v="0"/>
    <n v="20"/>
    <s v="Pardo"/>
    <m/>
    <m/>
    <x v="6"/>
    <n v="0"/>
    <m/>
    <m/>
    <n v="0"/>
    <m/>
    <m/>
    <n v="0"/>
    <m/>
    <m/>
    <n v="0"/>
    <m/>
    <m/>
    <m/>
    <m/>
    <m/>
    <m/>
    <m/>
    <m/>
    <m/>
    <s v="Solteiro"/>
  </r>
  <r>
    <x v="108"/>
    <n v="184"/>
    <n v="8"/>
    <n v="821"/>
    <x v="22"/>
    <x v="1"/>
    <s v="Balsas"/>
    <m/>
    <s v="JADY"/>
    <x v="2"/>
    <m/>
    <s v="Preto"/>
    <m/>
    <m/>
    <x v="6"/>
    <n v="0"/>
    <s v="Via pública"/>
    <m/>
    <n v="0"/>
    <m/>
    <m/>
    <n v="0"/>
    <m/>
    <m/>
    <n v="0"/>
    <m/>
    <m/>
    <m/>
    <m/>
    <m/>
    <m/>
    <m/>
    <m/>
    <m/>
    <m/>
  </r>
  <r>
    <x v="109"/>
    <n v="185"/>
    <n v="9"/>
    <n v="822"/>
    <x v="14"/>
    <x v="2"/>
    <s v="Dourados"/>
    <m/>
    <s v="DONIZETE RODRIGUES SILVA"/>
    <x v="2"/>
    <n v="48"/>
    <s v="Branco"/>
    <m/>
    <m/>
    <x v="1"/>
    <n v="0"/>
    <s v="Residência"/>
    <m/>
    <n v="0"/>
    <m/>
    <m/>
    <n v="0"/>
    <m/>
    <m/>
    <n v="0"/>
    <m/>
    <m/>
    <m/>
    <m/>
    <m/>
    <m/>
    <m/>
    <m/>
    <m/>
    <m/>
  </r>
  <r>
    <x v="109"/>
    <n v="186"/>
    <n v="10"/>
    <n v="823"/>
    <x v="6"/>
    <x v="3"/>
    <s v="Manaus"/>
    <s v="RM Manaus"/>
    <s v="CLEBER SANTOS DE OLIVEIRA"/>
    <x v="0"/>
    <n v="43"/>
    <s v="Preto"/>
    <m/>
    <s v="CABELEIREIRO"/>
    <x v="2"/>
    <n v="0"/>
    <s v="Estabelecimento"/>
    <m/>
    <n v="0"/>
    <m/>
    <m/>
    <n v="0"/>
    <m/>
    <m/>
    <n v="0"/>
    <m/>
    <m/>
    <m/>
    <m/>
    <m/>
    <m/>
    <m/>
    <m/>
    <m/>
    <m/>
  </r>
  <r>
    <x v="109"/>
    <n v="187"/>
    <n v="11"/>
    <n v="824"/>
    <x v="26"/>
    <x v="0"/>
    <s v="Venda Nova do Imigrante"/>
    <m/>
    <s v="D. DIAS"/>
    <x v="2"/>
    <n v="33"/>
    <s v="Pardo"/>
    <m/>
    <m/>
    <x v="5"/>
    <n v="0"/>
    <s v="Via pública"/>
    <m/>
    <n v="0"/>
    <m/>
    <m/>
    <n v="0"/>
    <m/>
    <m/>
    <n v="0"/>
    <m/>
    <m/>
    <m/>
    <m/>
    <m/>
    <m/>
    <m/>
    <m/>
    <m/>
    <m/>
  </r>
  <r>
    <x v="110"/>
    <n v="188"/>
    <n v="12"/>
    <n v="825"/>
    <x v="9"/>
    <x v="4"/>
    <s v="Cachoeira do Sul"/>
    <m/>
    <s v="NICKOLLE ROCHA"/>
    <x v="2"/>
    <n v="19"/>
    <s v="Branco"/>
    <m/>
    <m/>
    <x v="3"/>
    <n v="0"/>
    <s v="Via pública"/>
    <m/>
    <n v="0"/>
    <m/>
    <m/>
    <n v="0"/>
    <m/>
    <m/>
    <n v="0"/>
    <m/>
    <m/>
    <m/>
    <m/>
    <m/>
    <m/>
    <m/>
    <m/>
    <m/>
    <m/>
  </r>
  <r>
    <x v="110"/>
    <n v="189"/>
    <n v="13"/>
    <n v="826"/>
    <x v="12"/>
    <x v="3"/>
    <s v="Palmas"/>
    <s v="RM Palmas"/>
    <s v="EDYMAR MESQUITA LEÃO"/>
    <x v="0"/>
    <n v="36"/>
    <s v="Branco"/>
    <m/>
    <s v="CABELEREIRO"/>
    <x v="6"/>
    <n v="0"/>
    <s v="Residência"/>
    <m/>
    <n v="0"/>
    <m/>
    <m/>
    <n v="0"/>
    <m/>
    <m/>
    <n v="0"/>
    <m/>
    <m/>
    <m/>
    <m/>
    <m/>
    <m/>
    <m/>
    <m/>
    <m/>
    <m/>
  </r>
  <r>
    <x v="111"/>
    <n v="190"/>
    <n v="14"/>
    <n v="827"/>
    <x v="1"/>
    <x v="1"/>
    <s v="Salvador"/>
    <s v="RM Salvador"/>
    <s v="LEONARDO SANTIAGO MOURA"/>
    <x v="0"/>
    <n v="30"/>
    <s v="Pardo"/>
    <m/>
    <s v="Estudante"/>
    <x v="3"/>
    <n v="0"/>
    <s v="Via pública"/>
    <m/>
    <n v="0"/>
    <m/>
    <m/>
    <n v="0"/>
    <m/>
    <m/>
    <n v="0"/>
    <m/>
    <m/>
    <m/>
    <m/>
    <m/>
    <m/>
    <m/>
    <m/>
    <m/>
    <m/>
  </r>
  <r>
    <x v="111"/>
    <n v="191"/>
    <n v="15"/>
    <n v="902"/>
    <x v="22"/>
    <x v="1"/>
    <s v="São Luís"/>
    <s v="RM Grande São Luís"/>
    <s v="NÃO IDENTIFICADA"/>
    <x v="4"/>
    <m/>
    <s v="Branco"/>
    <m/>
    <m/>
    <x v="1"/>
    <n v="0"/>
    <m/>
    <m/>
    <n v="0"/>
    <m/>
    <m/>
    <n v="0"/>
    <m/>
    <m/>
    <n v="0"/>
    <m/>
    <m/>
    <m/>
    <m/>
    <m/>
    <m/>
    <m/>
    <m/>
    <m/>
    <m/>
  </r>
  <r>
    <x v="112"/>
    <n v="192"/>
    <n v="16"/>
    <n v="828"/>
    <x v="16"/>
    <x v="1"/>
    <s v="João Pessoa"/>
    <s v="RM João Pessoa"/>
    <s v="NÃO IDENTIFICADA"/>
    <x v="2"/>
    <m/>
    <s v="Branco"/>
    <m/>
    <m/>
    <x v="0"/>
    <n v="0"/>
    <s v="Via pública"/>
    <m/>
    <n v="0"/>
    <m/>
    <m/>
    <n v="0"/>
    <m/>
    <m/>
    <n v="0"/>
    <m/>
    <m/>
    <m/>
    <m/>
    <m/>
    <m/>
    <m/>
    <m/>
    <m/>
    <m/>
  </r>
  <r>
    <x v="112"/>
    <n v="193"/>
    <n v="17"/>
    <n v="829"/>
    <x v="2"/>
    <x v="1"/>
    <s v="Camocim"/>
    <m/>
    <s v="VALDECY COELHO DA COSTA"/>
    <x v="0"/>
    <n v="52"/>
    <s v="Pardo"/>
    <m/>
    <s v="COBRADOR"/>
    <x v="6"/>
    <n v="0"/>
    <s v="Residência"/>
    <m/>
    <n v="0"/>
    <m/>
    <m/>
    <n v="0"/>
    <m/>
    <m/>
    <n v="0"/>
    <m/>
    <m/>
    <m/>
    <m/>
    <m/>
    <m/>
    <m/>
    <m/>
    <m/>
    <m/>
  </r>
  <r>
    <x v="113"/>
    <n v="194"/>
    <n v="18"/>
    <n v="830"/>
    <x v="10"/>
    <x v="2"/>
    <s v="Goiânia"/>
    <s v="RM Goiânia"/>
    <s v="NAYARA"/>
    <x v="2"/>
    <n v="23"/>
    <m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113"/>
    <n v="195"/>
    <n v="19"/>
    <n v="831"/>
    <x v="15"/>
    <x v="1"/>
    <s v="Natal"/>
    <s v="RM Natal"/>
    <s v="GENILSON HONÓRIO DE LIMA"/>
    <x v="0"/>
    <n v="33"/>
    <s v="Pardo"/>
    <m/>
    <m/>
    <x v="2"/>
    <n v="0"/>
    <s v="Via pública"/>
    <m/>
    <n v="0"/>
    <m/>
    <m/>
    <n v="0"/>
    <m/>
    <m/>
    <n v="0"/>
    <m/>
    <m/>
    <m/>
    <m/>
    <m/>
    <m/>
    <m/>
    <m/>
    <m/>
    <s v="Solteiro"/>
  </r>
  <r>
    <x v="114"/>
    <n v="196"/>
    <n v="20"/>
    <n v="832"/>
    <x v="17"/>
    <x v="3"/>
    <s v="Rio Branco"/>
    <m/>
    <s v="WESLEY AGUIAR"/>
    <x v="0"/>
    <n v="21"/>
    <s v="Branco"/>
    <m/>
    <s v="CABELEIREIRO"/>
    <x v="3"/>
    <n v="0"/>
    <s v="Via pública"/>
    <m/>
    <n v="0"/>
    <m/>
    <m/>
    <n v="0"/>
    <m/>
    <m/>
    <n v="0"/>
    <m/>
    <m/>
    <m/>
    <m/>
    <m/>
    <m/>
    <m/>
    <m/>
    <m/>
    <m/>
  </r>
  <r>
    <x v="115"/>
    <n v="197"/>
    <n v="21"/>
    <n v="833"/>
    <x v="1"/>
    <x v="1"/>
    <s v="Luis Eduardo Magalhães"/>
    <m/>
    <s v="SABRINA SOUZA SALES"/>
    <x v="2"/>
    <n v="25"/>
    <s v="Branco"/>
    <m/>
    <m/>
    <x v="3"/>
    <n v="0"/>
    <s v="Via pública"/>
    <m/>
    <n v="0"/>
    <m/>
    <m/>
    <n v="0"/>
    <m/>
    <m/>
    <n v="0"/>
    <m/>
    <m/>
    <m/>
    <m/>
    <m/>
    <m/>
    <m/>
    <m/>
    <m/>
    <m/>
  </r>
  <r>
    <x v="116"/>
    <n v="198"/>
    <n v="22"/>
    <n v="834"/>
    <x v="5"/>
    <x v="2"/>
    <s v="Taguatinga Sull"/>
    <m/>
    <s v="NÃO IDENTIFICADA"/>
    <x v="2"/>
    <m/>
    <m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116"/>
    <n v="199"/>
    <n v="23"/>
    <n v="835"/>
    <x v="5"/>
    <x v="2"/>
    <m/>
    <m/>
    <s v="FEH LOPES"/>
    <x v="2"/>
    <m/>
    <s v="Pardo"/>
    <m/>
    <m/>
    <x v="2"/>
    <n v="0"/>
    <s v="Residência"/>
    <m/>
    <n v="0"/>
    <m/>
    <m/>
    <n v="0"/>
    <m/>
    <m/>
    <n v="0"/>
    <m/>
    <m/>
    <m/>
    <m/>
    <m/>
    <m/>
    <m/>
    <m/>
    <m/>
    <m/>
  </r>
  <r>
    <x v="117"/>
    <n v="200"/>
    <n v="24"/>
    <n v="903"/>
    <x v="19"/>
    <x v="0"/>
    <s v="Betim"/>
    <s v="RM Belo Horizonte"/>
    <s v="NÃO IDENTIFICADA"/>
    <x v="2"/>
    <m/>
    <m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118"/>
    <n v="201"/>
    <n v="25"/>
    <n v="904"/>
    <x v="25"/>
    <x v="5"/>
    <s v="Roma, Itália"/>
    <m/>
    <s v="T.F. BATISTA"/>
    <x v="2"/>
    <n v="30"/>
    <m/>
    <m/>
    <m/>
    <x v="1"/>
    <n v="0"/>
    <s v="Via pública"/>
    <m/>
    <n v="0"/>
    <m/>
    <m/>
    <n v="0"/>
    <m/>
    <m/>
    <n v="0"/>
    <m/>
    <m/>
    <m/>
    <m/>
    <m/>
    <m/>
    <m/>
    <m/>
    <m/>
    <m/>
  </r>
  <r>
    <x v="119"/>
    <n v="202"/>
    <n v="26"/>
    <n v="836"/>
    <x v="9"/>
    <x v="4"/>
    <s v="Porto Alegre"/>
    <s v="RM Porto Alegre"/>
    <s v="BIBIS"/>
    <x v="2"/>
    <n v="40"/>
    <s v="Pardo"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119"/>
    <n v="203"/>
    <n v="27"/>
    <n v="837"/>
    <x v="7"/>
    <x v="0"/>
    <s v="São Pedro da Aldeia"/>
    <m/>
    <s v="ADRIANE BONEK"/>
    <x v="2"/>
    <n v="43"/>
    <s v="Branco"/>
    <m/>
    <m/>
    <x v="1"/>
    <n v="0"/>
    <s v="Via pública"/>
    <m/>
    <n v="0"/>
    <m/>
    <m/>
    <n v="0"/>
    <m/>
    <m/>
    <n v="0"/>
    <m/>
    <m/>
    <m/>
    <m/>
    <m/>
    <m/>
    <m/>
    <m/>
    <m/>
    <m/>
  </r>
  <r>
    <x v="120"/>
    <n v="204"/>
    <n v="1"/>
    <n v="838"/>
    <x v="18"/>
    <x v="3"/>
    <s v="Ananindeua"/>
    <s v="RM Belém"/>
    <s v="JOSÉ MÁRIO  CAVALCANTE DA SILVA"/>
    <x v="0"/>
    <n v="39"/>
    <s v="Preto"/>
    <m/>
    <s v="SACERDOTE"/>
    <x v="0"/>
    <n v="12"/>
    <s v="Estabelecimento"/>
    <m/>
    <n v="0"/>
    <m/>
    <m/>
    <n v="0"/>
    <m/>
    <m/>
    <n v="0"/>
    <m/>
    <m/>
    <m/>
    <m/>
    <m/>
    <m/>
    <m/>
    <m/>
    <m/>
    <m/>
  </r>
  <r>
    <x v="121"/>
    <n v="205"/>
    <n v="2"/>
    <n v="839"/>
    <x v="13"/>
    <x v="4"/>
    <s v="Londrina"/>
    <s v="RM Londrina"/>
    <s v="NÃO IDENTIFICADA"/>
    <x v="2"/>
    <m/>
    <m/>
    <m/>
    <m/>
    <x v="0"/>
    <n v="0"/>
    <s v="Via pública"/>
    <m/>
    <n v="0"/>
    <m/>
    <m/>
    <n v="0"/>
    <m/>
    <m/>
    <n v="0"/>
    <m/>
    <m/>
    <m/>
    <m/>
    <m/>
    <m/>
    <m/>
    <m/>
    <m/>
    <m/>
  </r>
  <r>
    <x v="121"/>
    <n v="206"/>
    <n v="3"/>
    <n v="840"/>
    <x v="21"/>
    <x v="2"/>
    <s v="Alta Floresta"/>
    <m/>
    <s v="TIFFANY RODRIGUES"/>
    <x v="2"/>
    <n v="23"/>
    <s v="Branco"/>
    <m/>
    <m/>
    <x v="6"/>
    <n v="0"/>
    <s v="Via pública"/>
    <m/>
    <n v="0"/>
    <m/>
    <m/>
    <n v="0"/>
    <m/>
    <m/>
    <n v="0"/>
    <m/>
    <m/>
    <m/>
    <m/>
    <m/>
    <m/>
    <m/>
    <m/>
    <m/>
    <m/>
  </r>
  <r>
    <x v="121"/>
    <n v="207"/>
    <n v="4"/>
    <n v="841"/>
    <x v="13"/>
    <x v="4"/>
    <s v="Maringá"/>
    <s v="RM Maringá"/>
    <s v="THIEMY OLIVEIRA"/>
    <x v="2"/>
    <n v="24"/>
    <s v="Branco"/>
    <m/>
    <m/>
    <x v="0"/>
    <n v="0"/>
    <s v="Via pública"/>
    <m/>
    <n v="0"/>
    <m/>
    <m/>
    <n v="0"/>
    <m/>
    <m/>
    <n v="0"/>
    <m/>
    <m/>
    <m/>
    <m/>
    <m/>
    <m/>
    <m/>
    <m/>
    <m/>
    <m/>
  </r>
  <r>
    <x v="122"/>
    <n v="208"/>
    <n v="5"/>
    <n v="842"/>
    <x v="23"/>
    <x v="1"/>
    <s v="Teresina"/>
    <s v="RIDE TERESINA - Região In"/>
    <s v="TACIANE PIRES"/>
    <x v="2"/>
    <m/>
    <s v="Branco"/>
    <m/>
    <m/>
    <x v="1"/>
    <n v="0"/>
    <s v="Estabelecimento"/>
    <m/>
    <n v="0"/>
    <m/>
    <m/>
    <n v="0"/>
    <m/>
    <m/>
    <n v="0"/>
    <m/>
    <m/>
    <m/>
    <m/>
    <m/>
    <m/>
    <m/>
    <m/>
    <m/>
    <m/>
  </r>
  <r>
    <x v="123"/>
    <n v="209"/>
    <n v="6"/>
    <n v="843"/>
    <x v="4"/>
    <x v="1"/>
    <s v="Caruaru"/>
    <m/>
    <s v="ANTONIO JOSÉ DOS SANTOS"/>
    <x v="0"/>
    <n v="64"/>
    <s v="Preto"/>
    <m/>
    <m/>
    <x v="0"/>
    <n v="0"/>
    <s v="Residência"/>
    <m/>
    <n v="0"/>
    <m/>
    <m/>
    <n v="0"/>
    <m/>
    <m/>
    <n v="0"/>
    <m/>
    <m/>
    <m/>
    <m/>
    <m/>
    <m/>
    <m/>
    <m/>
    <m/>
    <m/>
  </r>
  <r>
    <x v="124"/>
    <n v="210"/>
    <n v="7"/>
    <n v="844"/>
    <x v="11"/>
    <x v="1"/>
    <s v="Poço Verde"/>
    <m/>
    <s v="PATY LOBO"/>
    <x v="2"/>
    <m/>
    <s v="Pardo"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125"/>
    <n v="211"/>
    <n v="8"/>
    <n v="845"/>
    <x v="18"/>
    <x v="3"/>
    <s v="Santarém"/>
    <s v="RM Santarém"/>
    <s v="ELTON PEREIRA IMBIRIBA"/>
    <x v="0"/>
    <n v="33"/>
    <s v="Branco"/>
    <m/>
    <s v="PROFESSOR"/>
    <x v="0"/>
    <n v="0"/>
    <s v="Residência"/>
    <m/>
    <n v="0"/>
    <m/>
    <m/>
    <n v="0"/>
    <m/>
    <m/>
    <n v="0"/>
    <m/>
    <m/>
    <m/>
    <m/>
    <m/>
    <m/>
    <m/>
    <m/>
    <m/>
    <m/>
  </r>
  <r>
    <x v="125"/>
    <n v="212"/>
    <n v="9"/>
    <n v="846"/>
    <x v="10"/>
    <x v="2"/>
    <s v="Anápolis"/>
    <m/>
    <s v="MARCO  AURÉLIO BORGES"/>
    <x v="0"/>
    <n v="38"/>
    <m/>
    <m/>
    <m/>
    <x v="0"/>
    <n v="0"/>
    <s v="Residência"/>
    <m/>
    <n v="0"/>
    <m/>
    <m/>
    <n v="0"/>
    <m/>
    <m/>
    <n v="0"/>
    <m/>
    <m/>
    <m/>
    <m/>
    <m/>
    <m/>
    <s v="Sexo Casual"/>
    <m/>
    <m/>
    <m/>
  </r>
  <r>
    <x v="126"/>
    <n v="213"/>
    <n v="10"/>
    <n v="847"/>
    <x v="9"/>
    <x v="4"/>
    <s v="Itaqui"/>
    <m/>
    <s v="ROMEU CORIDOLA"/>
    <x v="0"/>
    <n v="44"/>
    <s v="Branco"/>
    <m/>
    <s v="PROFESSOR"/>
    <x v="0"/>
    <n v="0"/>
    <s v="Residência"/>
    <m/>
    <n v="0"/>
    <m/>
    <m/>
    <n v="0"/>
    <m/>
    <m/>
    <n v="0"/>
    <m/>
    <m/>
    <m/>
    <m/>
    <m/>
    <m/>
    <m/>
    <m/>
    <m/>
    <m/>
  </r>
  <r>
    <x v="127"/>
    <n v="214"/>
    <n v="11"/>
    <n v="848"/>
    <x v="0"/>
    <x v="0"/>
    <s v="Piquete"/>
    <s v="RM do Vale do Paraíba e Li"/>
    <s v="DIEGO"/>
    <x v="0"/>
    <n v="37"/>
    <s v="Branco"/>
    <m/>
    <m/>
    <x v="1"/>
    <n v="0"/>
    <s v="Via pública"/>
    <m/>
    <n v="0"/>
    <m/>
    <m/>
    <n v="0"/>
    <m/>
    <m/>
    <n v="0"/>
    <m/>
    <m/>
    <m/>
    <m/>
    <m/>
    <m/>
    <m/>
    <m/>
    <m/>
    <m/>
  </r>
  <r>
    <x v="127"/>
    <n v="215"/>
    <n v="12"/>
    <n v="849"/>
    <x v="19"/>
    <x v="0"/>
    <s v="Belo Horizonte"/>
    <s v="RM Belo Horizonte"/>
    <s v="JOSÉ WILTON DE MELO FILHO"/>
    <x v="0"/>
    <n v="22"/>
    <m/>
    <m/>
    <m/>
    <x v="6"/>
    <n v="0"/>
    <s v="Estabelecimento"/>
    <m/>
    <n v="0"/>
    <m/>
    <m/>
    <n v="0"/>
    <m/>
    <m/>
    <n v="0"/>
    <m/>
    <m/>
    <m/>
    <m/>
    <m/>
    <m/>
    <m/>
    <m/>
    <m/>
    <m/>
  </r>
  <r>
    <x v="128"/>
    <n v="216"/>
    <n v="13"/>
    <n v="850"/>
    <x v="14"/>
    <x v="2"/>
    <s v="Campo Grande"/>
    <m/>
    <s v="BRUNO  DA SILVA CARVALHO"/>
    <x v="0"/>
    <n v="27"/>
    <m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129"/>
    <n v="217"/>
    <n v="14"/>
    <n v="851"/>
    <x v="18"/>
    <x v="3"/>
    <s v="Castanhal"/>
    <s v="RM Belém"/>
    <s v="BRENDA"/>
    <x v="2"/>
    <m/>
    <m/>
    <m/>
    <m/>
    <x v="0"/>
    <n v="0"/>
    <s v="Via pública"/>
    <m/>
    <n v="0"/>
    <m/>
    <m/>
    <n v="0"/>
    <m/>
    <m/>
    <n v="0"/>
    <m/>
    <m/>
    <m/>
    <m/>
    <m/>
    <m/>
    <s v="Cliente"/>
    <m/>
    <m/>
    <m/>
  </r>
  <r>
    <x v="130"/>
    <n v="218"/>
    <n v="15"/>
    <n v="852"/>
    <x v="7"/>
    <x v="0"/>
    <s v="São João do Meriti"/>
    <m/>
    <s v="MARCOS ANTÔNIO DOS SANTOS CARVALHO"/>
    <x v="0"/>
    <n v="49"/>
    <m/>
    <m/>
    <s v="PAI DE SANTO"/>
    <x v="5"/>
    <n v="0"/>
    <s v="Residência"/>
    <m/>
    <n v="0"/>
    <m/>
    <m/>
    <n v="0"/>
    <m/>
    <m/>
    <n v="0"/>
    <m/>
    <m/>
    <m/>
    <m/>
    <m/>
    <m/>
    <m/>
    <m/>
    <m/>
    <m/>
  </r>
  <r>
    <x v="130"/>
    <n v="219"/>
    <n v="16"/>
    <n v="853"/>
    <x v="21"/>
    <x v="2"/>
    <s v="Cuiabá"/>
    <s v="RM Vale do Rio Cuiabá"/>
    <s v="ERIKA"/>
    <x v="2"/>
    <n v="30"/>
    <s v="Branco"/>
    <m/>
    <m/>
    <x v="2"/>
    <n v="0"/>
    <s v="Residência"/>
    <m/>
    <n v="0"/>
    <m/>
    <m/>
    <n v="0"/>
    <m/>
    <m/>
    <n v="0"/>
    <m/>
    <m/>
    <m/>
    <m/>
    <m/>
    <m/>
    <m/>
    <m/>
    <m/>
    <m/>
  </r>
  <r>
    <x v="130"/>
    <n v="220"/>
    <n v="17"/>
    <n v="854"/>
    <x v="13"/>
    <x v="4"/>
    <s v="Curitiba"/>
    <s v="RM Curitiba"/>
    <s v="JAQUELINE"/>
    <x v="2"/>
    <n v="40"/>
    <m/>
    <m/>
    <m/>
    <x v="7"/>
    <n v="0"/>
    <s v="Via pública"/>
    <m/>
    <n v="0"/>
    <m/>
    <m/>
    <n v="0"/>
    <m/>
    <m/>
    <n v="0"/>
    <m/>
    <m/>
    <m/>
    <m/>
    <m/>
    <m/>
    <m/>
    <m/>
    <m/>
    <m/>
  </r>
  <r>
    <x v="131"/>
    <n v="221"/>
    <n v="18"/>
    <n v="855"/>
    <x v="25"/>
    <x v="5"/>
    <s v="Lisboa, Portugal"/>
    <s v="Portugal"/>
    <s v="THAYANE MILLA MENDES  DIAS"/>
    <x v="3"/>
    <n v="21"/>
    <s v="Branco"/>
    <m/>
    <m/>
    <x v="1"/>
    <n v="0"/>
    <s v="Estabelecimento"/>
    <m/>
    <n v="0"/>
    <m/>
    <m/>
    <n v="0"/>
    <m/>
    <m/>
    <n v="0"/>
    <m/>
    <m/>
    <m/>
    <m/>
    <m/>
    <m/>
    <s v="Parente d"/>
    <m/>
    <m/>
    <m/>
  </r>
  <r>
    <x v="131"/>
    <n v="222"/>
    <n v="19"/>
    <n v="856"/>
    <x v="25"/>
    <x v="5"/>
    <s v="Lisboa, Portugal"/>
    <s v="Portugal"/>
    <s v="MICHELE SANTANA"/>
    <x v="1"/>
    <n v="28"/>
    <s v="Branco"/>
    <m/>
    <m/>
    <x v="1"/>
    <n v="0"/>
    <s v="Estabelecimento"/>
    <m/>
    <n v="0"/>
    <m/>
    <m/>
    <n v="0"/>
    <m/>
    <m/>
    <n v="0"/>
    <m/>
    <m/>
    <m/>
    <m/>
    <m/>
    <m/>
    <s v="Companheiro(a)"/>
    <m/>
    <m/>
    <s v="Solteiro"/>
  </r>
  <r>
    <x v="131"/>
    <n v="223"/>
    <n v="20"/>
    <n v="857"/>
    <x v="25"/>
    <x v="5"/>
    <s v="Lisboa, Portugal"/>
    <s v="Portugal"/>
    <s v="LIDIANA SANTANA"/>
    <x v="3"/>
    <n v="16"/>
    <s v="Branco"/>
    <m/>
    <m/>
    <x v="1"/>
    <n v="0"/>
    <s v="Estabelecimento"/>
    <m/>
    <n v="0"/>
    <m/>
    <m/>
    <n v="0"/>
    <m/>
    <m/>
    <n v="0"/>
    <m/>
    <m/>
    <m/>
    <m/>
    <m/>
    <m/>
    <s v="Parente d"/>
    <m/>
    <m/>
    <s v="Solteiro"/>
  </r>
  <r>
    <x v="131"/>
    <n v="224"/>
    <n v="21"/>
    <n v="987"/>
    <x v="19"/>
    <x v="0"/>
    <s v="Barbacena"/>
    <m/>
    <s v="PAULO SÉRGIO RIBEIRO"/>
    <x v="0"/>
    <n v="39"/>
    <s v="Pardo"/>
    <m/>
    <s v="PADRE"/>
    <x v="6"/>
    <n v="0"/>
    <s v="Via pública"/>
    <m/>
    <n v="0"/>
    <m/>
    <m/>
    <n v="0"/>
    <m/>
    <m/>
    <n v="0"/>
    <m/>
    <m/>
    <m/>
    <m/>
    <m/>
    <m/>
    <m/>
    <m/>
    <m/>
    <s v="Solteiro"/>
  </r>
  <r>
    <x v="132"/>
    <n v="225"/>
    <n v="22"/>
    <n v="858"/>
    <x v="11"/>
    <x v="1"/>
    <s v="Aracaju"/>
    <s v="RM Aracaju"/>
    <s v="MAXS RAI DE ANDRADE"/>
    <x v="0"/>
    <n v="22"/>
    <s v="Pardo"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133"/>
    <n v="226"/>
    <n v="23"/>
    <n v="859"/>
    <x v="1"/>
    <x v="1"/>
    <s v="Feira de Santana"/>
    <s v="RM Feira de Santana"/>
    <s v="BRUNIELE"/>
    <x v="2"/>
    <m/>
    <s v="Pardo"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134"/>
    <n v="227"/>
    <n v="1"/>
    <n v="860"/>
    <x v="0"/>
    <x v="0"/>
    <s v="São Carlos"/>
    <m/>
    <s v="ROSEMIR APARECIDO LANDI"/>
    <x v="0"/>
    <n v="40"/>
    <s v="Branco"/>
    <m/>
    <s v="COMERCIANTE"/>
    <x v="0"/>
    <n v="0"/>
    <s v="Via pública"/>
    <m/>
    <n v="0"/>
    <m/>
    <m/>
    <n v="0"/>
    <m/>
    <m/>
    <n v="0"/>
    <m/>
    <m/>
    <m/>
    <m/>
    <m/>
    <m/>
    <s v="Sexo Casual"/>
    <m/>
    <m/>
    <m/>
  </r>
  <r>
    <x v="134"/>
    <n v="228"/>
    <n v="2"/>
    <n v="861"/>
    <x v="4"/>
    <x v="1"/>
    <s v="Aliança"/>
    <m/>
    <s v="A. J. SILVA"/>
    <x v="2"/>
    <n v="46"/>
    <s v="Branco"/>
    <m/>
    <s v="CABELEIREIRO"/>
    <x v="6"/>
    <n v="0"/>
    <s v="Residência"/>
    <m/>
    <n v="0"/>
    <m/>
    <m/>
    <n v="0"/>
    <m/>
    <m/>
    <n v="0"/>
    <m/>
    <m/>
    <m/>
    <m/>
    <m/>
    <m/>
    <m/>
    <m/>
    <m/>
    <m/>
  </r>
  <r>
    <x v="134"/>
    <n v="229"/>
    <n v="3"/>
    <n v="862"/>
    <x v="12"/>
    <x v="3"/>
    <s v="Palmas"/>
    <s v="RM Palmas"/>
    <s v="MATEUS  SILVA JÚNIOR"/>
    <x v="0"/>
    <n v="47"/>
    <s v="Branco"/>
    <m/>
    <s v="JORNALISTA"/>
    <x v="6"/>
    <n v="0"/>
    <s v="Residência"/>
    <m/>
    <n v="0"/>
    <m/>
    <m/>
    <n v="0"/>
    <m/>
    <m/>
    <n v="0"/>
    <m/>
    <m/>
    <m/>
    <m/>
    <m/>
    <m/>
    <m/>
    <m/>
    <m/>
    <m/>
  </r>
  <r>
    <x v="135"/>
    <n v="230"/>
    <n v="4"/>
    <n v="863"/>
    <x v="14"/>
    <x v="2"/>
    <s v="Campo Grande"/>
    <m/>
    <s v="ALTIVANE RAMOS  BORGES"/>
    <x v="0"/>
    <n v="54"/>
    <s v="Branco"/>
    <m/>
    <m/>
    <x v="6"/>
    <n v="0"/>
    <s v="Residência"/>
    <m/>
    <n v="0"/>
    <m/>
    <m/>
    <n v="0"/>
    <m/>
    <m/>
    <n v="0"/>
    <m/>
    <m/>
    <m/>
    <m/>
    <m/>
    <m/>
    <s v="Sexo Casual"/>
    <m/>
    <m/>
    <m/>
  </r>
  <r>
    <x v="135"/>
    <n v="231"/>
    <n v="5"/>
    <n v="864"/>
    <x v="13"/>
    <x v="4"/>
    <s v="Londrina"/>
    <s v="RM Londrina"/>
    <s v="TAINÁ"/>
    <x v="2"/>
    <n v="22"/>
    <s v="Branco"/>
    <m/>
    <m/>
    <x v="0"/>
    <n v="0"/>
    <s v="Estabelecimento"/>
    <m/>
    <n v="0"/>
    <m/>
    <m/>
    <n v="0"/>
    <m/>
    <m/>
    <n v="0"/>
    <m/>
    <m/>
    <m/>
    <m/>
    <m/>
    <m/>
    <s v="Cliente"/>
    <m/>
    <m/>
    <m/>
  </r>
  <r>
    <x v="136"/>
    <n v="232"/>
    <n v="6"/>
    <n v="865"/>
    <x v="22"/>
    <x v="1"/>
    <s v="Bom Lugar"/>
    <m/>
    <s v="DAVI SOUSA LIMA"/>
    <x v="0"/>
    <n v="20"/>
    <s v="Branco"/>
    <m/>
    <m/>
    <x v="9"/>
    <n v="0"/>
    <s v="Via pública"/>
    <m/>
    <n v="0"/>
    <m/>
    <m/>
    <n v="0"/>
    <m/>
    <m/>
    <n v="0"/>
    <m/>
    <m/>
    <m/>
    <m/>
    <m/>
    <m/>
    <m/>
    <m/>
    <m/>
    <m/>
  </r>
  <r>
    <x v="137"/>
    <n v="233"/>
    <n v="7"/>
    <n v="866"/>
    <x v="0"/>
    <x v="0"/>
    <s v="Mairiporã"/>
    <s v="RM São Paulo"/>
    <s v="JUAREZ PEREIRA MAIA"/>
    <x v="0"/>
    <n v="60"/>
    <s v="Branco"/>
    <m/>
    <s v="AUX. DE ENFERMAGEM"/>
    <x v="1"/>
    <n v="0"/>
    <s v="Via pública"/>
    <m/>
    <n v="0"/>
    <m/>
    <m/>
    <n v="0"/>
    <m/>
    <m/>
    <n v="0"/>
    <m/>
    <m/>
    <m/>
    <m/>
    <m/>
    <m/>
    <s v="Sexo Casual"/>
    <m/>
    <m/>
    <s v="Solteiro"/>
  </r>
  <r>
    <x v="137"/>
    <n v="234"/>
    <n v="8"/>
    <n v="867"/>
    <x v="6"/>
    <x v="3"/>
    <s v="Manaus"/>
    <s v="RM Manaus"/>
    <s v="AMIN COSTA HADDAD"/>
    <x v="0"/>
    <n v="50"/>
    <s v="Branco"/>
    <m/>
    <s v="PROFESSOR"/>
    <x v="0"/>
    <n v="0"/>
    <s v="Residência"/>
    <m/>
    <n v="0"/>
    <m/>
    <m/>
    <n v="0"/>
    <m/>
    <m/>
    <n v="0"/>
    <m/>
    <m/>
    <m/>
    <m/>
    <m/>
    <m/>
    <m/>
    <m/>
    <m/>
    <s v="Solteiro"/>
  </r>
  <r>
    <x v="138"/>
    <n v="235"/>
    <n v="9"/>
    <n v="868"/>
    <x v="9"/>
    <x v="4"/>
    <s v="Gravataí"/>
    <s v="RM Porto Alegre"/>
    <s v="NÃO IDENTIFICADA"/>
    <x v="2"/>
    <n v="26"/>
    <s v="Branco"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138"/>
    <n v="236"/>
    <n v="10"/>
    <n v="869"/>
    <x v="4"/>
    <x v="1"/>
    <s v="Recife"/>
    <s v="RM Recife"/>
    <s v="NÃO IDENTIFICADA"/>
    <x v="2"/>
    <m/>
    <s v="Preto"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138"/>
    <n v="237"/>
    <n v="11"/>
    <n v="870"/>
    <x v="1"/>
    <x v="1"/>
    <s v="Conceição do Jacuípe"/>
    <s v="RM Feira de Santana"/>
    <s v="PÂMELA"/>
    <x v="2"/>
    <n v="16"/>
    <s v="Branco"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139"/>
    <n v="238"/>
    <n v="12"/>
    <n v="871"/>
    <x v="1"/>
    <x v="1"/>
    <s v="Sítio do Quinto"/>
    <m/>
    <s v="H.J. SILVA"/>
    <x v="2"/>
    <n v="37"/>
    <s v="Branco"/>
    <m/>
    <m/>
    <x v="0"/>
    <n v="0"/>
    <s v="Residência"/>
    <m/>
    <n v="0"/>
    <m/>
    <m/>
    <n v="0"/>
    <m/>
    <m/>
    <n v="0"/>
    <m/>
    <m/>
    <m/>
    <m/>
    <m/>
    <m/>
    <m/>
    <m/>
    <m/>
    <m/>
  </r>
  <r>
    <x v="140"/>
    <n v="239"/>
    <n v="13"/>
    <n v="872"/>
    <x v="14"/>
    <x v="2"/>
    <s v="Campo Grande"/>
    <m/>
    <s v="CRISTOPHER EDUARDO"/>
    <x v="0"/>
    <n v="19"/>
    <s v="Branco"/>
    <m/>
    <m/>
    <x v="4"/>
    <n v="0"/>
    <s v="Residência"/>
    <m/>
    <n v="0"/>
    <m/>
    <m/>
    <n v="0"/>
    <m/>
    <m/>
    <n v="0"/>
    <m/>
    <m/>
    <m/>
    <m/>
    <m/>
    <m/>
    <m/>
    <m/>
    <m/>
    <s v="Solteiro"/>
  </r>
  <r>
    <x v="141"/>
    <n v="240"/>
    <n v="14"/>
    <n v="873"/>
    <x v="0"/>
    <x v="0"/>
    <s v="São Paulo"/>
    <s v="RM São Paulo"/>
    <s v="LARISSA"/>
    <x v="2"/>
    <n v="31"/>
    <s v="Branco"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142"/>
    <n v="241"/>
    <n v="15"/>
    <n v="874"/>
    <x v="15"/>
    <x v="1"/>
    <s v="Ceará-Mirim"/>
    <s v="RM Natal"/>
    <s v="BILOCA"/>
    <x v="2"/>
    <m/>
    <s v="Pardo"/>
    <m/>
    <m/>
    <x v="2"/>
    <n v="0"/>
    <s v="Via pública"/>
    <m/>
    <n v="0"/>
    <m/>
    <m/>
    <n v="0"/>
    <m/>
    <m/>
    <n v="0"/>
    <m/>
    <m/>
    <m/>
    <m/>
    <m/>
    <m/>
    <s v="Companheiro(a)"/>
    <m/>
    <m/>
    <m/>
  </r>
  <r>
    <x v="142"/>
    <n v="242"/>
    <n v="16"/>
    <n v="875"/>
    <x v="3"/>
    <x v="1"/>
    <s v="Maceió"/>
    <s v="RM Maceió"/>
    <s v="CÍCERO ALVANDIR DE MORAES"/>
    <x v="0"/>
    <n v="50"/>
    <s v="Branco"/>
    <m/>
    <m/>
    <x v="0"/>
    <n v="0"/>
    <m/>
    <m/>
    <n v="0"/>
    <m/>
    <m/>
    <n v="0"/>
    <m/>
    <m/>
    <n v="0"/>
    <m/>
    <m/>
    <m/>
    <m/>
    <m/>
    <m/>
    <m/>
    <m/>
    <m/>
    <s v="Solteiro"/>
  </r>
  <r>
    <x v="143"/>
    <n v="243"/>
    <n v="17"/>
    <n v="876"/>
    <x v="3"/>
    <x v="1"/>
    <s v="Maceió"/>
    <s v="RM Maceió"/>
    <s v="DANIEL THIELE"/>
    <x v="0"/>
    <n v="35"/>
    <s v="Branco"/>
    <m/>
    <s v="PROFESSOR"/>
    <x v="2"/>
    <n v="0"/>
    <s v="Via pública"/>
    <m/>
    <n v="0"/>
    <m/>
    <m/>
    <n v="0"/>
    <m/>
    <m/>
    <n v="0"/>
    <m/>
    <m/>
    <m/>
    <m/>
    <m/>
    <m/>
    <m/>
    <m/>
    <m/>
    <m/>
  </r>
  <r>
    <x v="144"/>
    <n v="244"/>
    <n v="18"/>
    <n v="877"/>
    <x v="10"/>
    <x v="2"/>
    <s v="Caçu"/>
    <m/>
    <s v="ENY NUNES  DE PAULA"/>
    <x v="0"/>
    <n v="51"/>
    <s v="Branco"/>
    <m/>
    <m/>
    <x v="0"/>
    <n v="0"/>
    <s v="Residência"/>
    <m/>
    <n v="0"/>
    <m/>
    <m/>
    <n v="0"/>
    <m/>
    <m/>
    <n v="0"/>
    <m/>
    <m/>
    <m/>
    <m/>
    <m/>
    <m/>
    <s v="Profission"/>
    <m/>
    <m/>
    <m/>
  </r>
  <r>
    <x v="145"/>
    <n v="245"/>
    <n v="19"/>
    <n v="905"/>
    <x v="1"/>
    <x v="1"/>
    <s v="Salvador"/>
    <s v="RM Salvador"/>
    <s v="ALDO JOSÉ RAMOS  TRIPODI"/>
    <x v="0"/>
    <n v="61"/>
    <s v="Branco"/>
    <m/>
    <s v="PROFESSOR"/>
    <x v="4"/>
    <n v="0"/>
    <s v="Via pública"/>
    <m/>
    <n v="0"/>
    <m/>
    <m/>
    <n v="0"/>
    <m/>
    <m/>
    <n v="0"/>
    <m/>
    <m/>
    <m/>
    <m/>
    <m/>
    <m/>
    <m/>
    <m/>
    <m/>
    <m/>
  </r>
  <r>
    <x v="146"/>
    <n v="246"/>
    <n v="20"/>
    <n v="878"/>
    <x v="9"/>
    <x v="4"/>
    <s v="Porto Alegre"/>
    <s v="RM Porto Alegre"/>
    <s v="RAFINHA SILVA"/>
    <x v="2"/>
    <n v="17"/>
    <s v="Branco"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147"/>
    <n v="247"/>
    <n v="21"/>
    <n v="879"/>
    <x v="4"/>
    <x v="1"/>
    <s v="Paudalho"/>
    <m/>
    <s v="CHAIENE"/>
    <x v="2"/>
    <m/>
    <s v="Pardo"/>
    <m/>
    <m/>
    <x v="2"/>
    <n v="0"/>
    <s v="Residência"/>
    <m/>
    <n v="0"/>
    <m/>
    <m/>
    <n v="0"/>
    <m/>
    <m/>
    <n v="0"/>
    <m/>
    <m/>
    <m/>
    <m/>
    <m/>
    <m/>
    <m/>
    <m/>
    <m/>
    <m/>
  </r>
  <r>
    <x v="147"/>
    <n v="248"/>
    <n v="22"/>
    <n v="880"/>
    <x v="11"/>
    <x v="1"/>
    <s v="Aracaju"/>
    <s v="RM Aracaju"/>
    <s v="NÃO IDENTIFICADA"/>
    <x v="2"/>
    <m/>
    <m/>
    <m/>
    <m/>
    <x v="0"/>
    <n v="0"/>
    <s v="Via pública"/>
    <m/>
    <n v="0"/>
    <m/>
    <m/>
    <n v="0"/>
    <m/>
    <m/>
    <n v="0"/>
    <m/>
    <m/>
    <m/>
    <m/>
    <m/>
    <m/>
    <m/>
    <m/>
    <m/>
    <m/>
  </r>
  <r>
    <x v="148"/>
    <n v="249"/>
    <n v="1"/>
    <n v="906"/>
    <x v="1"/>
    <x v="1"/>
    <s v="Salvador"/>
    <s v="RM Salvador"/>
    <s v="LUIZ CARLOS CORREIA OLIVEIRA"/>
    <x v="0"/>
    <n v="62"/>
    <s v="Pardo"/>
    <m/>
    <s v="MÉDICO"/>
    <x v="0"/>
    <n v="0"/>
    <s v="Residência"/>
    <m/>
    <n v="0"/>
    <m/>
    <m/>
    <n v="0"/>
    <m/>
    <m/>
    <n v="0"/>
    <m/>
    <m/>
    <m/>
    <m/>
    <m/>
    <m/>
    <s v="Sexo Casual"/>
    <m/>
    <m/>
    <s v="Casado"/>
  </r>
  <r>
    <x v="149"/>
    <n v="250"/>
    <n v="2"/>
    <n v="881"/>
    <x v="21"/>
    <x v="2"/>
    <s v="Juara"/>
    <m/>
    <s v="PAULO CÉSAR RODRIGUES"/>
    <x v="0"/>
    <n v="35"/>
    <s v="Pardo"/>
    <m/>
    <m/>
    <x v="0"/>
    <n v="0"/>
    <s v="Via pública"/>
    <m/>
    <n v="0"/>
    <m/>
    <m/>
    <n v="0"/>
    <m/>
    <m/>
    <n v="0"/>
    <m/>
    <m/>
    <m/>
    <m/>
    <m/>
    <m/>
    <s v="Sexo Casual"/>
    <m/>
    <m/>
    <m/>
  </r>
  <r>
    <x v="149"/>
    <n v="251"/>
    <n v="3"/>
    <n v="882"/>
    <x v="7"/>
    <x v="0"/>
    <s v="Duque de Caxias"/>
    <s v="RM Rio de Janeiro"/>
    <s v="W. RODRIGUES ALEXANDRE"/>
    <x v="2"/>
    <m/>
    <s v="Pardo"/>
    <m/>
    <m/>
    <x v="3"/>
    <n v="0"/>
    <s v="Via pública"/>
    <m/>
    <n v="0"/>
    <m/>
    <m/>
    <n v="0"/>
    <m/>
    <m/>
    <n v="0"/>
    <m/>
    <m/>
    <m/>
    <m/>
    <m/>
    <m/>
    <m/>
    <m/>
    <m/>
    <m/>
  </r>
  <r>
    <x v="150"/>
    <n v="252"/>
    <n v="4"/>
    <n v="883"/>
    <x v="7"/>
    <x v="0"/>
    <s v="Nova Iguaçu"/>
    <s v="RM Rio de Janeiro"/>
    <s v="FRANCISCO CARLOS BARBOSA TENÓRIO"/>
    <x v="0"/>
    <n v="33"/>
    <s v="Pardo"/>
    <m/>
    <s v="PADRE"/>
    <x v="0"/>
    <n v="0"/>
    <s v="Via pública"/>
    <m/>
    <n v="0"/>
    <m/>
    <m/>
    <n v="0"/>
    <m/>
    <m/>
    <n v="0"/>
    <m/>
    <m/>
    <m/>
    <m/>
    <m/>
    <m/>
    <m/>
    <m/>
    <m/>
    <s v="Solteiro"/>
  </r>
  <r>
    <x v="150"/>
    <n v="253"/>
    <n v="5"/>
    <n v="988"/>
    <x v="21"/>
    <x v="2"/>
    <s v="Rondonópolis"/>
    <m/>
    <s v="JOÃO PAULO NOLLI"/>
    <x v="0"/>
    <n v="35"/>
    <s v="Branco"/>
    <m/>
    <s v="PADRE"/>
    <x v="2"/>
    <n v="0"/>
    <s v="Via pública"/>
    <m/>
    <n v="0"/>
    <m/>
    <m/>
    <n v="0"/>
    <m/>
    <m/>
    <n v="0"/>
    <m/>
    <m/>
    <m/>
    <m/>
    <m/>
    <m/>
    <m/>
    <m/>
    <m/>
    <s v="Solteiro"/>
  </r>
  <r>
    <x v="151"/>
    <n v="254"/>
    <n v="6"/>
    <n v="884"/>
    <x v="0"/>
    <x v="0"/>
    <s v="São Paulo"/>
    <s v="RM São Paulo"/>
    <s v="PAULO CESAR"/>
    <x v="0"/>
    <m/>
    <s v="Branco"/>
    <m/>
    <s v="ESTUDANTE"/>
    <x v="3"/>
    <n v="0"/>
    <s v="Via pública"/>
    <m/>
    <n v="0"/>
    <m/>
    <m/>
    <n v="0"/>
    <m/>
    <m/>
    <n v="0"/>
    <m/>
    <m/>
    <m/>
    <m/>
    <m/>
    <m/>
    <m/>
    <m/>
    <m/>
    <m/>
  </r>
  <r>
    <x v="152"/>
    <n v="255"/>
    <n v="7"/>
    <n v="885"/>
    <x v="0"/>
    <x v="0"/>
    <s v="São Paulo"/>
    <s v="RM São Paulo"/>
    <s v="C. DO NASCIMENTO ROLIM"/>
    <x v="2"/>
    <n v="19"/>
    <m/>
    <m/>
    <m/>
    <x v="6"/>
    <n v="0"/>
    <s v="Estabelecimento"/>
    <m/>
    <n v="0"/>
    <m/>
    <m/>
    <n v="0"/>
    <m/>
    <m/>
    <n v="0"/>
    <m/>
    <m/>
    <m/>
    <m/>
    <m/>
    <m/>
    <m/>
    <m/>
    <m/>
    <m/>
  </r>
  <r>
    <x v="152"/>
    <n v="256"/>
    <n v="8"/>
    <n v="886"/>
    <x v="0"/>
    <x v="0"/>
    <s v="Sorocaba"/>
    <s v="RM de Sorocaba"/>
    <s v="NÃO IDENTIFICADA"/>
    <x v="2"/>
    <m/>
    <m/>
    <m/>
    <m/>
    <x v="6"/>
    <n v="0"/>
    <s v="Via pública"/>
    <m/>
    <n v="0"/>
    <m/>
    <m/>
    <n v="0"/>
    <m/>
    <m/>
    <n v="0"/>
    <m/>
    <m/>
    <m/>
    <m/>
    <m/>
    <m/>
    <m/>
    <m/>
    <m/>
    <m/>
  </r>
  <r>
    <x v="153"/>
    <n v="257"/>
    <n v="9"/>
    <n v="887"/>
    <x v="10"/>
    <x v="2"/>
    <s v="Goiânia"/>
    <s v="RM Goiânia"/>
    <s v="HÉLIO GONZAGA"/>
    <x v="0"/>
    <n v="65"/>
    <s v="Branco"/>
    <m/>
    <s v="EMPRESÁRIO"/>
    <x v="6"/>
    <n v="0"/>
    <s v="Residência"/>
    <m/>
    <n v="0"/>
    <m/>
    <m/>
    <n v="0"/>
    <m/>
    <m/>
    <n v="0"/>
    <m/>
    <m/>
    <m/>
    <m/>
    <m/>
    <m/>
    <m/>
    <m/>
    <m/>
    <m/>
  </r>
  <r>
    <x v="154"/>
    <n v="258"/>
    <n v="10"/>
    <n v="888"/>
    <x v="5"/>
    <x v="2"/>
    <s v="Brasilia"/>
    <m/>
    <s v="JOSUÉ NÓBREGA PEREIRA"/>
    <x v="0"/>
    <n v="31"/>
    <s v="Branco"/>
    <m/>
    <s v="SERV. ITAMARATY"/>
    <x v="6"/>
    <n v="0"/>
    <s v="Residência"/>
    <m/>
    <n v="0"/>
    <m/>
    <m/>
    <n v="0"/>
    <m/>
    <m/>
    <n v="0"/>
    <m/>
    <m/>
    <m/>
    <m/>
    <m/>
    <m/>
    <m/>
    <m/>
    <m/>
    <m/>
  </r>
  <r>
    <x v="155"/>
    <n v="259"/>
    <n v="11"/>
    <n v="907"/>
    <x v="15"/>
    <x v="1"/>
    <s v="Natal"/>
    <s v="RM Natal"/>
    <s v="BIANCA"/>
    <x v="2"/>
    <m/>
    <s v="Branco"/>
    <m/>
    <s v="CABELELEIRA"/>
    <x v="6"/>
    <n v="0"/>
    <s v="Residência"/>
    <m/>
    <n v="0"/>
    <m/>
    <m/>
    <n v="0"/>
    <m/>
    <m/>
    <n v="0"/>
    <m/>
    <m/>
    <m/>
    <m/>
    <m/>
    <m/>
    <m/>
    <m/>
    <m/>
    <m/>
  </r>
  <r>
    <x v="156"/>
    <n v="260"/>
    <n v="12"/>
    <n v="908"/>
    <x v="15"/>
    <x v="1"/>
    <s v="Natal"/>
    <s v="RM Natal"/>
    <s v="JULIA SOFIA"/>
    <x v="2"/>
    <n v="20"/>
    <s v="Branco"/>
    <m/>
    <m/>
    <x v="0"/>
    <n v="0"/>
    <s v="Residência"/>
    <m/>
    <n v="0"/>
    <m/>
    <m/>
    <n v="0"/>
    <m/>
    <m/>
    <n v="0"/>
    <m/>
    <m/>
    <m/>
    <m/>
    <m/>
    <m/>
    <s v="Companheiro(a)"/>
    <m/>
    <m/>
    <m/>
  </r>
  <r>
    <x v="157"/>
    <n v="261"/>
    <n v="13"/>
    <n v="909"/>
    <x v="13"/>
    <x v="4"/>
    <s v="Curitiba"/>
    <s v="RM Curitiba"/>
    <s v="JOSÉ HENRIQUE BATISTEL"/>
    <x v="0"/>
    <n v="39"/>
    <s v="Branco"/>
    <m/>
    <s v="EMPRESÁRIO"/>
    <x v="2"/>
    <n v="0"/>
    <s v="Via pública"/>
    <m/>
    <n v="0"/>
    <m/>
    <m/>
    <n v="0"/>
    <m/>
    <m/>
    <n v="0"/>
    <m/>
    <m/>
    <m/>
    <m/>
    <m/>
    <m/>
    <m/>
    <m/>
    <m/>
    <m/>
  </r>
  <r>
    <x v="157"/>
    <n v="262"/>
    <n v="14"/>
    <n v="910"/>
    <x v="0"/>
    <x v="0"/>
    <s v="Santa Bárbara D'Oeste"/>
    <s v="RM Campinas"/>
    <s v="LUIZ CARLOS DA CRUZ"/>
    <x v="0"/>
    <n v="48"/>
    <s v="Branco"/>
    <m/>
    <s v="CARTEIRO"/>
    <x v="3"/>
    <n v="0"/>
    <s v="Via pública"/>
    <m/>
    <n v="0"/>
    <m/>
    <m/>
    <n v="0"/>
    <m/>
    <m/>
    <n v="0"/>
    <m/>
    <m/>
    <m/>
    <m/>
    <m/>
    <m/>
    <s v="Sexo Casual"/>
    <m/>
    <m/>
    <m/>
  </r>
  <r>
    <x v="158"/>
    <n v="263"/>
    <n v="15"/>
    <n v="911"/>
    <x v="14"/>
    <x v="2"/>
    <s v="Sidrolândia"/>
    <m/>
    <s v="GERVÁSIO PINTO NETO"/>
    <x v="0"/>
    <n v="30"/>
    <m/>
    <m/>
    <m/>
    <x v="0"/>
    <n v="0"/>
    <s v="Via pública"/>
    <m/>
    <n v="0"/>
    <m/>
    <m/>
    <n v="0"/>
    <m/>
    <m/>
    <n v="0"/>
    <m/>
    <m/>
    <m/>
    <m/>
    <m/>
    <m/>
    <m/>
    <m/>
    <m/>
    <s v="Casado"/>
  </r>
  <r>
    <x v="159"/>
    <n v="264"/>
    <n v="16"/>
    <n v="912"/>
    <x v="19"/>
    <x v="0"/>
    <s v="Uberlândia"/>
    <m/>
    <s v="GUILHERME DUARTE PAGOTTO"/>
    <x v="0"/>
    <n v="23"/>
    <s v="Branco"/>
    <m/>
    <m/>
    <x v="6"/>
    <n v="0"/>
    <s v="Via pública"/>
    <m/>
    <n v="0"/>
    <m/>
    <m/>
    <n v="0"/>
    <m/>
    <m/>
    <n v="0"/>
    <m/>
    <m/>
    <m/>
    <m/>
    <m/>
    <m/>
    <s v="Sexo Casual"/>
    <m/>
    <m/>
    <m/>
  </r>
  <r>
    <x v="159"/>
    <n v="265"/>
    <n v="17"/>
    <n v="913"/>
    <x v="0"/>
    <x v="0"/>
    <s v="São José dos Campos"/>
    <s v="RM do Vale do Paraíba e Li"/>
    <s v="WILLIAM MATHEUS"/>
    <x v="0"/>
    <n v="20"/>
    <m/>
    <m/>
    <m/>
    <x v="3"/>
    <n v="0"/>
    <s v="Via pública"/>
    <m/>
    <n v="0"/>
    <m/>
    <m/>
    <n v="0"/>
    <m/>
    <m/>
    <n v="0"/>
    <m/>
    <m/>
    <m/>
    <m/>
    <m/>
    <m/>
    <m/>
    <m/>
    <m/>
    <m/>
  </r>
  <r>
    <x v="160"/>
    <n v="266"/>
    <n v="18"/>
    <n v="914"/>
    <x v="25"/>
    <x v="5"/>
    <s v="Santa Cruz de Tenerife, Esp"/>
    <m/>
    <s v="LORENA REYES MANTILLA"/>
    <x v="2"/>
    <n v="32"/>
    <m/>
    <m/>
    <m/>
    <x v="0"/>
    <n v="0"/>
    <s v="Residência"/>
    <m/>
    <n v="0"/>
    <m/>
    <m/>
    <n v="0"/>
    <m/>
    <m/>
    <n v="0"/>
    <m/>
    <m/>
    <m/>
    <m/>
    <m/>
    <m/>
    <s v="Cliente"/>
    <m/>
    <m/>
    <m/>
  </r>
  <r>
    <x v="161"/>
    <n v="267"/>
    <n v="19"/>
    <n v="915"/>
    <x v="4"/>
    <x v="1"/>
    <s v="Paudalho"/>
    <m/>
    <s v="J.W.  DA SILVA"/>
    <x v="2"/>
    <n v="24"/>
    <s v="Pardo"/>
    <m/>
    <m/>
    <x v="9"/>
    <n v="0"/>
    <s v="Via pública"/>
    <m/>
    <n v="0"/>
    <m/>
    <m/>
    <n v="0"/>
    <m/>
    <m/>
    <n v="0"/>
    <m/>
    <m/>
    <m/>
    <m/>
    <m/>
    <m/>
    <m/>
    <m/>
    <m/>
    <m/>
  </r>
  <r>
    <x v="162"/>
    <n v="268"/>
    <n v="20"/>
    <n v="916"/>
    <x v="22"/>
    <x v="1"/>
    <s v="Dom Pedro"/>
    <m/>
    <s v="GILSON BARBOSA"/>
    <x v="0"/>
    <n v="29"/>
    <m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162"/>
    <n v="269"/>
    <n v="21"/>
    <n v="917"/>
    <x v="2"/>
    <x v="1"/>
    <s v="Cariré"/>
    <m/>
    <s v="BELLAH SOOSA"/>
    <x v="2"/>
    <m/>
    <m/>
    <m/>
    <m/>
    <x v="1"/>
    <n v="0"/>
    <s v="Via pública"/>
    <m/>
    <n v="0"/>
    <m/>
    <m/>
    <n v="0"/>
    <m/>
    <m/>
    <n v="0"/>
    <m/>
    <m/>
    <m/>
    <m/>
    <m/>
    <m/>
    <m/>
    <m/>
    <m/>
    <m/>
  </r>
  <r>
    <x v="163"/>
    <n v="270"/>
    <n v="22"/>
    <n v="918"/>
    <x v="8"/>
    <x v="4"/>
    <s v="Camboriú"/>
    <m/>
    <s v="JENIFER TOLEDO"/>
    <x v="2"/>
    <n v="27"/>
    <s v="Branco"/>
    <m/>
    <m/>
    <x v="6"/>
    <n v="0"/>
    <s v="Residência"/>
    <m/>
    <n v="0"/>
    <m/>
    <m/>
    <n v="0"/>
    <m/>
    <m/>
    <n v="0"/>
    <m/>
    <m/>
    <m/>
    <m/>
    <m/>
    <m/>
    <m/>
    <m/>
    <m/>
    <m/>
  </r>
  <r>
    <x v="163"/>
    <n v="271"/>
    <n v="23"/>
    <n v="919"/>
    <x v="19"/>
    <x v="0"/>
    <s v="Uberlândia"/>
    <m/>
    <s v="MAXIMILIANO DE OLIVEIRA"/>
    <x v="0"/>
    <n v="47"/>
    <s v="Preto"/>
    <m/>
    <s v="CABELEIREIRO"/>
    <x v="4"/>
    <n v="0"/>
    <s v="Residência"/>
    <m/>
    <n v="0"/>
    <m/>
    <m/>
    <n v="0"/>
    <m/>
    <m/>
    <n v="0"/>
    <m/>
    <m/>
    <m/>
    <m/>
    <m/>
    <m/>
    <m/>
    <m/>
    <m/>
    <m/>
  </r>
  <r>
    <x v="164"/>
    <n v="272"/>
    <n v="1"/>
    <n v="920"/>
    <x v="3"/>
    <x v="1"/>
    <s v="Arapiraca"/>
    <s v="RM Agreste"/>
    <s v="LORENA"/>
    <x v="2"/>
    <m/>
    <s v="Branco"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164"/>
    <n v="273"/>
    <n v="2"/>
    <n v="921"/>
    <x v="0"/>
    <x v="0"/>
    <s v="São Carlos"/>
    <m/>
    <s v="NÃO IDENTIFICADA"/>
    <x v="2"/>
    <m/>
    <m/>
    <m/>
    <m/>
    <x v="1"/>
    <n v="0"/>
    <s v="Via pública"/>
    <m/>
    <n v="0"/>
    <m/>
    <m/>
    <n v="0"/>
    <m/>
    <m/>
    <n v="0"/>
    <m/>
    <m/>
    <m/>
    <m/>
    <m/>
    <m/>
    <m/>
    <m/>
    <m/>
    <m/>
  </r>
  <r>
    <x v="164"/>
    <n v="274"/>
    <n v="3"/>
    <n v="922"/>
    <x v="7"/>
    <x v="0"/>
    <s v="Campos dos Goytacazes"/>
    <m/>
    <s v="I.M. DE SOUSA"/>
    <x v="2"/>
    <n v="18"/>
    <s v="Pardo"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165"/>
    <n v="275"/>
    <n v="4"/>
    <n v="923"/>
    <x v="11"/>
    <x v="1"/>
    <s v="Laranjeiras"/>
    <m/>
    <s v="NÃO IDENTIFICADA"/>
    <x v="2"/>
    <m/>
    <s v="Pardo"/>
    <m/>
    <s v="VENDEDOR"/>
    <x v="2"/>
    <n v="0"/>
    <s v="Via pública"/>
    <m/>
    <n v="0"/>
    <m/>
    <m/>
    <n v="0"/>
    <m/>
    <m/>
    <n v="0"/>
    <m/>
    <m/>
    <m/>
    <m/>
    <m/>
    <m/>
    <m/>
    <m/>
    <m/>
    <m/>
  </r>
  <r>
    <x v="166"/>
    <n v="276"/>
    <n v="5"/>
    <n v="924"/>
    <x v="20"/>
    <x v="3"/>
    <s v="Porto Velho"/>
    <m/>
    <s v="ROGÉRIO MOREIRA ARAGÃO"/>
    <x v="0"/>
    <n v="36"/>
    <s v="Branco"/>
    <m/>
    <m/>
    <x v="0"/>
    <n v="0"/>
    <s v="Residência"/>
    <m/>
    <n v="0"/>
    <m/>
    <m/>
    <n v="0"/>
    <m/>
    <m/>
    <n v="0"/>
    <m/>
    <m/>
    <m/>
    <m/>
    <m/>
    <m/>
    <m/>
    <m/>
    <m/>
    <m/>
  </r>
  <r>
    <x v="166"/>
    <n v="277"/>
    <n v="6"/>
    <n v="925"/>
    <x v="6"/>
    <x v="3"/>
    <s v="Manaus"/>
    <s v="RM Manaus"/>
    <s v="ALYNDA LEITE"/>
    <x v="2"/>
    <n v="29"/>
    <s v="Branco"/>
    <m/>
    <m/>
    <x v="6"/>
    <n v="0"/>
    <s v="Residência"/>
    <m/>
    <n v="0"/>
    <m/>
    <m/>
    <n v="0"/>
    <m/>
    <m/>
    <n v="0"/>
    <m/>
    <m/>
    <m/>
    <m/>
    <m/>
    <m/>
    <m/>
    <m/>
    <m/>
    <m/>
  </r>
  <r>
    <x v="167"/>
    <n v="278"/>
    <n v="7"/>
    <n v="926"/>
    <x v="14"/>
    <x v="2"/>
    <s v="Campo Grande"/>
    <m/>
    <s v="LETICIA LOPES ROSA"/>
    <x v="3"/>
    <n v="17"/>
    <s v="Branco"/>
    <m/>
    <m/>
    <x v="4"/>
    <n v="0"/>
    <s v="Residência"/>
    <m/>
    <n v="0"/>
    <m/>
    <m/>
    <n v="0"/>
    <m/>
    <m/>
    <n v="0"/>
    <m/>
    <m/>
    <m/>
    <m/>
    <m/>
    <m/>
    <m/>
    <m/>
    <m/>
    <m/>
  </r>
  <r>
    <x v="167"/>
    <n v="279"/>
    <n v="8"/>
    <n v="927"/>
    <x v="18"/>
    <x v="3"/>
    <s v="Paragominas"/>
    <m/>
    <s v="PITY"/>
    <x v="2"/>
    <m/>
    <s v="Pardo"/>
    <m/>
    <m/>
    <x v="0"/>
    <n v="0"/>
    <s v="Via pública"/>
    <m/>
    <n v="0"/>
    <m/>
    <m/>
    <n v="0"/>
    <m/>
    <m/>
    <n v="0"/>
    <m/>
    <m/>
    <m/>
    <m/>
    <m/>
    <m/>
    <m/>
    <m/>
    <m/>
    <m/>
  </r>
  <r>
    <x v="168"/>
    <n v="280"/>
    <n v="9"/>
    <n v="928"/>
    <x v="15"/>
    <x v="1"/>
    <s v="Caicó"/>
    <m/>
    <s v="DAY AZEVEDO"/>
    <x v="2"/>
    <m/>
    <s v="Branco"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168"/>
    <n v="281"/>
    <n v="10"/>
    <n v="929"/>
    <x v="7"/>
    <x v="0"/>
    <s v="São Gonçalo"/>
    <s v="RM Rio de Janeiro"/>
    <s v="JORGE PATRÍCIO DE ARAÚJO"/>
    <x v="0"/>
    <n v="37"/>
    <s v="Branco"/>
    <m/>
    <s v="ENFERMEIRO"/>
    <x v="0"/>
    <n v="0"/>
    <s v="Residência"/>
    <m/>
    <n v="0"/>
    <m/>
    <m/>
    <n v="0"/>
    <m/>
    <m/>
    <n v="0"/>
    <m/>
    <m/>
    <m/>
    <m/>
    <m/>
    <m/>
    <m/>
    <m/>
    <m/>
    <s v="Casado"/>
  </r>
  <r>
    <x v="169"/>
    <n v="282"/>
    <n v="11"/>
    <n v="989"/>
    <x v="1"/>
    <x v="1"/>
    <s v="Salvador"/>
    <s v="RM Salvador"/>
    <s v="LIGIVALDO CONCEIÇÃO DOS SANTOS"/>
    <x v="0"/>
    <n v="37"/>
    <s v="Preto"/>
    <m/>
    <s v="PADRE"/>
    <x v="4"/>
    <n v="0"/>
    <s v="Via pública"/>
    <m/>
    <n v="0"/>
    <m/>
    <m/>
    <n v="0"/>
    <m/>
    <m/>
    <n v="0"/>
    <m/>
    <m/>
    <m/>
    <m/>
    <m/>
    <m/>
    <m/>
    <m/>
    <m/>
    <s v="Solteiro"/>
  </r>
  <r>
    <x v="170"/>
    <n v="283"/>
    <n v="12"/>
    <n v="930"/>
    <x v="1"/>
    <x v="1"/>
    <s v="Salvador"/>
    <s v="RM Salvador"/>
    <s v="VALDIR MACÁRIO"/>
    <x v="4"/>
    <n v="45"/>
    <s v="Preto"/>
    <m/>
    <s v="CABELEIREIRO"/>
    <x v="2"/>
    <n v="0"/>
    <s v="Estabelecimento"/>
    <m/>
    <n v="0"/>
    <m/>
    <m/>
    <n v="0"/>
    <m/>
    <m/>
    <n v="0"/>
    <m/>
    <m/>
    <m/>
    <m/>
    <m/>
    <m/>
    <m/>
    <m/>
    <m/>
    <s v="Casado"/>
  </r>
  <r>
    <x v="171"/>
    <n v="284"/>
    <n v="13"/>
    <n v="931"/>
    <x v="14"/>
    <x v="2"/>
    <s v="Itaquiraí"/>
    <m/>
    <s v="EDVALDO MIOTTI"/>
    <x v="0"/>
    <n v="30"/>
    <s v="Branco"/>
    <m/>
    <m/>
    <x v="5"/>
    <n v="0"/>
    <s v="Residência"/>
    <m/>
    <n v="0"/>
    <m/>
    <m/>
    <n v="0"/>
    <m/>
    <m/>
    <n v="0"/>
    <m/>
    <m/>
    <m/>
    <m/>
    <m/>
    <m/>
    <s v="Sexo Casual"/>
    <m/>
    <m/>
    <m/>
  </r>
  <r>
    <x v="171"/>
    <n v="285"/>
    <n v="14"/>
    <n v="932"/>
    <x v="19"/>
    <x v="0"/>
    <s v="Uberlândia"/>
    <m/>
    <s v="HELTON IVO BOTELHO DA CUNHA"/>
    <x v="0"/>
    <n v="36"/>
    <s v="Branco"/>
    <m/>
    <s v="DENTISTA"/>
    <x v="1"/>
    <n v="0"/>
    <s v="Via pública"/>
    <m/>
    <n v="0"/>
    <m/>
    <m/>
    <n v="0"/>
    <m/>
    <m/>
    <n v="0"/>
    <m/>
    <m/>
    <m/>
    <m/>
    <m/>
    <m/>
    <m/>
    <m/>
    <m/>
    <m/>
  </r>
  <r>
    <x v="172"/>
    <n v="286"/>
    <n v="15"/>
    <n v="933"/>
    <x v="7"/>
    <x v="0"/>
    <s v="Nova Iguaçu"/>
    <s v="RM Rio de Janeiro"/>
    <s v="SILAS SILVA"/>
    <x v="0"/>
    <m/>
    <s v="Preto"/>
    <m/>
    <m/>
    <x v="0"/>
    <n v="0"/>
    <s v="Via pública"/>
    <m/>
    <n v="0"/>
    <m/>
    <m/>
    <n v="0"/>
    <m/>
    <m/>
    <n v="0"/>
    <m/>
    <m/>
    <m/>
    <m/>
    <m/>
    <m/>
    <m/>
    <m/>
    <m/>
    <m/>
  </r>
  <r>
    <x v="173"/>
    <n v="287"/>
    <n v="16"/>
    <n v="934"/>
    <x v="7"/>
    <x v="0"/>
    <s v="Rio de Janeiro"/>
    <s v="RM Rio de Janeiro"/>
    <s v="IGOR MACIEL"/>
    <x v="0"/>
    <n v="23"/>
    <s v="Branco"/>
    <m/>
    <m/>
    <x v="5"/>
    <n v="0"/>
    <s v="Via pública"/>
    <m/>
    <n v="0"/>
    <m/>
    <m/>
    <n v="0"/>
    <m/>
    <m/>
    <n v="0"/>
    <m/>
    <m/>
    <m/>
    <m/>
    <m/>
    <m/>
    <m/>
    <m/>
    <m/>
    <s v="Solteiro"/>
  </r>
  <r>
    <x v="173"/>
    <n v="288"/>
    <n v="17"/>
    <n v="935"/>
    <x v="9"/>
    <x v="4"/>
    <s v="Porto Alegre"/>
    <s v="RM Porto Alegre"/>
    <s v="RAFAEL GUILHERME SILVA PEREIRA"/>
    <x v="2"/>
    <m/>
    <s v="Branco"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174"/>
    <n v="289"/>
    <n v="18"/>
    <n v="936"/>
    <x v="15"/>
    <x v="1"/>
    <s v="Natal"/>
    <s v="RM Natal"/>
    <s v="IURI DANTAS"/>
    <x v="2"/>
    <n v="26"/>
    <s v="Branco"/>
    <m/>
    <s v="MÚSICO"/>
    <x v="4"/>
    <n v="0"/>
    <m/>
    <m/>
    <n v="0"/>
    <m/>
    <m/>
    <n v="0"/>
    <m/>
    <m/>
    <n v="0"/>
    <m/>
    <m/>
    <m/>
    <m/>
    <m/>
    <m/>
    <m/>
    <m/>
    <m/>
    <m/>
  </r>
  <r>
    <x v="174"/>
    <n v="290"/>
    <n v="19"/>
    <n v="937"/>
    <x v="0"/>
    <x v="0"/>
    <s v="Bragança Paulista"/>
    <m/>
    <s v="RAUL SOUZA"/>
    <x v="0"/>
    <n v="26"/>
    <s v="Branco"/>
    <m/>
    <s v="MAQUIADOR"/>
    <x v="4"/>
    <n v="0"/>
    <s v="Residência"/>
    <m/>
    <n v="0"/>
    <m/>
    <m/>
    <n v="0"/>
    <m/>
    <m/>
    <n v="0"/>
    <m/>
    <m/>
    <m/>
    <m/>
    <m/>
    <m/>
    <m/>
    <m/>
    <m/>
    <m/>
  </r>
  <r>
    <x v="175"/>
    <n v="291"/>
    <n v="20"/>
    <n v="938"/>
    <x v="0"/>
    <x v="0"/>
    <s v="Sorocaba"/>
    <s v="RM de Sorocaba"/>
    <s v="MÜNICH  OLIVEIRA MORENO"/>
    <x v="2"/>
    <m/>
    <s v="Branco"/>
    <m/>
    <m/>
    <x v="1"/>
    <n v="0"/>
    <m/>
    <m/>
    <n v="0"/>
    <m/>
    <m/>
    <n v="0"/>
    <m/>
    <m/>
    <n v="0"/>
    <m/>
    <m/>
    <m/>
    <m/>
    <m/>
    <m/>
    <m/>
    <m/>
    <m/>
    <m/>
  </r>
  <r>
    <x v="175"/>
    <n v="292"/>
    <n v="21"/>
    <n v="939"/>
    <x v="4"/>
    <x v="1"/>
    <s v="Recife"/>
    <s v="RM Recife"/>
    <s v="PAULO"/>
    <x v="0"/>
    <n v="25"/>
    <s v="Branco"/>
    <m/>
    <s v="Profissional do sexo"/>
    <x v="1"/>
    <n v="0"/>
    <s v="Via pública"/>
    <m/>
    <n v="0"/>
    <m/>
    <m/>
    <n v="0"/>
    <m/>
    <m/>
    <n v="0"/>
    <m/>
    <m/>
    <m/>
    <m/>
    <m/>
    <m/>
    <m/>
    <m/>
    <m/>
    <m/>
  </r>
  <r>
    <x v="176"/>
    <n v="293"/>
    <n v="22"/>
    <n v="940"/>
    <x v="7"/>
    <x v="0"/>
    <s v="Rio de Janeiro"/>
    <s v="RM Rio de Janeiro"/>
    <s v="DANIEL FRANCISCO HASTENREITER"/>
    <x v="0"/>
    <n v="24"/>
    <s v="Pardo"/>
    <m/>
    <m/>
    <x v="2"/>
    <n v="0"/>
    <s v="Via pública"/>
    <m/>
    <n v="0"/>
    <m/>
    <m/>
    <n v="0"/>
    <m/>
    <m/>
    <n v="0"/>
    <m/>
    <m/>
    <m/>
    <m/>
    <m/>
    <m/>
    <m/>
    <m/>
    <m/>
    <s v="Solteiro"/>
  </r>
  <r>
    <x v="177"/>
    <n v="294"/>
    <n v="23"/>
    <n v="941"/>
    <x v="0"/>
    <x v="0"/>
    <s v="São Paulo"/>
    <s v="RM São Paulo"/>
    <s v="LUKAS VINICIUS"/>
    <x v="0"/>
    <n v="25"/>
    <s v="Branco"/>
    <m/>
    <m/>
    <x v="1"/>
    <n v="0"/>
    <s v="Residência"/>
    <m/>
    <n v="0"/>
    <m/>
    <m/>
    <n v="0"/>
    <m/>
    <m/>
    <n v="0"/>
    <m/>
    <m/>
    <m/>
    <m/>
    <m/>
    <m/>
    <m/>
    <m/>
    <m/>
    <m/>
  </r>
  <r>
    <x v="178"/>
    <n v="295"/>
    <n v="24"/>
    <n v="942"/>
    <x v="7"/>
    <x v="0"/>
    <s v="Campos dos Goytacazes"/>
    <m/>
    <s v="E. J. PEREIRA GOMES"/>
    <x v="2"/>
    <n v="26"/>
    <s v="Pardo"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179"/>
    <n v="296"/>
    <n v="25"/>
    <n v="943"/>
    <x v="6"/>
    <x v="3"/>
    <s v="Manaus"/>
    <s v="RM Manaus"/>
    <s v="PAOLA BRACHO"/>
    <x v="2"/>
    <n v="25"/>
    <s v="Pardo"/>
    <m/>
    <s v="CABELEIREIRO"/>
    <x v="6"/>
    <n v="0"/>
    <s v="Residência"/>
    <m/>
    <n v="0"/>
    <m/>
    <m/>
    <n v="0"/>
    <m/>
    <m/>
    <n v="0"/>
    <m/>
    <m/>
    <m/>
    <m/>
    <m/>
    <m/>
    <m/>
    <m/>
    <m/>
    <m/>
  </r>
  <r>
    <x v="179"/>
    <n v="297"/>
    <n v="26"/>
    <n v="944"/>
    <x v="14"/>
    <x v="2"/>
    <s v="Campo Grande"/>
    <m/>
    <s v="LUCAS LOUVEIRO"/>
    <x v="0"/>
    <n v="19"/>
    <s v="Branco"/>
    <m/>
    <s v="ESTUDANTE"/>
    <x v="4"/>
    <n v="0"/>
    <s v="Via pública"/>
    <m/>
    <n v="0"/>
    <m/>
    <m/>
    <n v="0"/>
    <m/>
    <m/>
    <n v="0"/>
    <m/>
    <m/>
    <m/>
    <m/>
    <m/>
    <m/>
    <m/>
    <m/>
    <m/>
    <s v="Solteiro"/>
  </r>
  <r>
    <x v="179"/>
    <n v="298"/>
    <n v="27"/>
    <n v="945"/>
    <x v="7"/>
    <x v="0"/>
    <s v="Rio de Janeiro"/>
    <s v="RM Rio de Janeiro"/>
    <s v="CLAUDIM JHONSON SANTOS"/>
    <x v="0"/>
    <m/>
    <s v="Pardo"/>
    <m/>
    <s v="ART ASSISTANT"/>
    <x v="4"/>
    <n v="0"/>
    <s v="Residência"/>
    <m/>
    <n v="0"/>
    <m/>
    <m/>
    <n v="0"/>
    <m/>
    <m/>
    <n v="0"/>
    <m/>
    <m/>
    <m/>
    <m/>
    <m/>
    <m/>
    <m/>
    <m/>
    <m/>
    <s v="Solteiro"/>
  </r>
  <r>
    <x v="180"/>
    <n v="299"/>
    <n v="28"/>
    <n v="946"/>
    <x v="0"/>
    <x v="0"/>
    <s v="Mogi das Cruzes"/>
    <s v="RM São Paulo"/>
    <s v="CRISTINE MARIA PEREIRA"/>
    <x v="3"/>
    <n v="35"/>
    <s v="Preto"/>
    <m/>
    <s v="AUX DE LIMPEZA"/>
    <x v="3"/>
    <n v="0"/>
    <s v="Estabelecimento"/>
    <m/>
    <n v="0"/>
    <m/>
    <m/>
    <n v="0"/>
    <m/>
    <m/>
    <n v="0"/>
    <m/>
    <m/>
    <m/>
    <m/>
    <m/>
    <m/>
    <m/>
    <m/>
    <m/>
    <m/>
  </r>
  <r>
    <x v="181"/>
    <n v="300"/>
    <n v="29"/>
    <n v="947"/>
    <x v="6"/>
    <x v="3"/>
    <s v="Manaus"/>
    <s v="RM Manaus"/>
    <s v="VANDERLICE ARAGÃO DE ARAÚJO"/>
    <x v="1"/>
    <n v="26"/>
    <s v="Branco"/>
    <m/>
    <m/>
    <x v="0"/>
    <n v="0"/>
    <s v="Via pública"/>
    <m/>
    <n v="0"/>
    <m/>
    <m/>
    <n v="0"/>
    <m/>
    <m/>
    <n v="0"/>
    <m/>
    <m/>
    <m/>
    <m/>
    <m/>
    <m/>
    <s v="Ex-Companheiro(a)"/>
    <m/>
    <m/>
    <s v="Separado"/>
  </r>
  <r>
    <x v="182"/>
    <n v="301"/>
    <n v="30"/>
    <n v="948"/>
    <x v="20"/>
    <x v="3"/>
    <s v="Ouro Preto do Oeste"/>
    <m/>
    <s v="GLEYSON BATISTA"/>
    <x v="0"/>
    <n v="33"/>
    <s v="Branco"/>
    <m/>
    <s v="BANCÁRIO"/>
    <x v="0"/>
    <n v="0"/>
    <s v="Via pública"/>
    <m/>
    <n v="0"/>
    <m/>
    <m/>
    <n v="0"/>
    <m/>
    <m/>
    <n v="0"/>
    <m/>
    <m/>
    <m/>
    <m/>
    <m/>
    <m/>
    <s v="Companheiro(a)"/>
    <m/>
    <m/>
    <m/>
  </r>
  <r>
    <x v="182"/>
    <n v="302"/>
    <n v="31"/>
    <n v="949"/>
    <x v="0"/>
    <x v="0"/>
    <s v="São Paulo"/>
    <s v="RM São Paulo"/>
    <s v="PATRICIA ARAÚJO"/>
    <x v="2"/>
    <m/>
    <s v="Branco"/>
    <m/>
    <m/>
    <x v="1"/>
    <n v="0"/>
    <m/>
    <m/>
    <n v="0"/>
    <m/>
    <m/>
    <n v="0"/>
    <m/>
    <m/>
    <n v="0"/>
    <m/>
    <m/>
    <m/>
    <m/>
    <m/>
    <m/>
    <m/>
    <m/>
    <m/>
    <m/>
  </r>
  <r>
    <x v="183"/>
    <n v="303"/>
    <n v="32"/>
    <n v="950"/>
    <x v="14"/>
    <x v="2"/>
    <s v="Maracaju"/>
    <m/>
    <s v="GIOVANI CARRA"/>
    <x v="0"/>
    <n v="31"/>
    <s v="Branco"/>
    <m/>
    <m/>
    <x v="6"/>
    <n v="0"/>
    <s v="Via pública"/>
    <m/>
    <n v="0"/>
    <m/>
    <m/>
    <n v="0"/>
    <m/>
    <m/>
    <n v="0"/>
    <m/>
    <m/>
    <m/>
    <m/>
    <m/>
    <m/>
    <m/>
    <m/>
    <m/>
    <m/>
  </r>
  <r>
    <x v="183"/>
    <n v="304"/>
    <n v="33"/>
    <n v="951"/>
    <x v="15"/>
    <x v="1"/>
    <s v="Natal"/>
    <s v="RM Natal"/>
    <s v="DANDARA"/>
    <x v="2"/>
    <m/>
    <s v="Preto"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183"/>
    <n v="305"/>
    <n v="34"/>
    <n v="952"/>
    <x v="3"/>
    <x v="1"/>
    <s v="Delmiro Oliveira"/>
    <m/>
    <s v="GLAUBER TEIXEIRA"/>
    <x v="0"/>
    <n v="51"/>
    <s v="Branco"/>
    <m/>
    <s v="DIRETOR TEATRAL"/>
    <x v="6"/>
    <n v="0"/>
    <s v="Via pública"/>
    <m/>
    <n v="0"/>
    <m/>
    <m/>
    <n v="0"/>
    <m/>
    <m/>
    <n v="0"/>
    <m/>
    <m/>
    <m/>
    <m/>
    <m/>
    <m/>
    <m/>
    <m/>
    <m/>
    <m/>
  </r>
  <r>
    <x v="184"/>
    <n v="306"/>
    <n v="35"/>
    <n v="953"/>
    <x v="0"/>
    <x v="0"/>
    <s v="São Paulo"/>
    <s v="RM São Paulo"/>
    <s v="MARCIA MEDEIROS"/>
    <x v="2"/>
    <n v="36"/>
    <s v="Branco"/>
    <m/>
    <s v="CABELEIREIRO"/>
    <x v="4"/>
    <n v="0"/>
    <s v="Residência"/>
    <m/>
    <n v="0"/>
    <m/>
    <m/>
    <n v="0"/>
    <m/>
    <m/>
    <n v="0"/>
    <m/>
    <m/>
    <m/>
    <m/>
    <m/>
    <m/>
    <m/>
    <m/>
    <m/>
    <m/>
  </r>
  <r>
    <x v="185"/>
    <n v="307"/>
    <n v="1"/>
    <n v="954"/>
    <x v="6"/>
    <x v="3"/>
    <s v="Manaus"/>
    <s v="RM Manaus"/>
    <s v="JOÃO MAX DOS ANJOS"/>
    <x v="0"/>
    <m/>
    <s v="Branco"/>
    <m/>
    <m/>
    <x v="4"/>
    <n v="0"/>
    <m/>
    <m/>
    <n v="0"/>
    <m/>
    <m/>
    <n v="0"/>
    <m/>
    <m/>
    <n v="0"/>
    <m/>
    <m/>
    <m/>
    <m/>
    <m/>
    <m/>
    <m/>
    <m/>
    <m/>
    <m/>
  </r>
  <r>
    <x v="185"/>
    <n v="308"/>
    <n v="2"/>
    <n v="955"/>
    <x v="19"/>
    <x v="0"/>
    <s v="Ipatinga"/>
    <s v="RM Vale do Aço"/>
    <s v="VAUIR FERREIRA"/>
    <x v="0"/>
    <n v="48"/>
    <s v="Branco"/>
    <m/>
    <m/>
    <x v="1"/>
    <n v="0"/>
    <s v="Via pública"/>
    <m/>
    <n v="0"/>
    <m/>
    <m/>
    <n v="0"/>
    <m/>
    <m/>
    <n v="0"/>
    <m/>
    <m/>
    <m/>
    <m/>
    <m/>
    <m/>
    <m/>
    <m/>
    <m/>
    <s v="Solteiro"/>
  </r>
  <r>
    <x v="186"/>
    <n v="309"/>
    <n v="3"/>
    <n v="956"/>
    <x v="16"/>
    <x v="1"/>
    <s v="Guarabira"/>
    <s v="RM Guarabira"/>
    <s v="BEL ZIZA"/>
    <x v="2"/>
    <n v="35"/>
    <s v="Branco"/>
    <m/>
    <s v="PROFISSIONAL DO SEXO"/>
    <x v="1"/>
    <n v="0"/>
    <m/>
    <m/>
    <n v="0"/>
    <m/>
    <m/>
    <n v="0"/>
    <m/>
    <m/>
    <n v="0"/>
    <m/>
    <m/>
    <m/>
    <m/>
    <m/>
    <m/>
    <m/>
    <m/>
    <m/>
    <m/>
  </r>
  <r>
    <x v="187"/>
    <n v="310"/>
    <n v="4"/>
    <n v="957"/>
    <x v="10"/>
    <x v="2"/>
    <s v="Goiânia"/>
    <s v="RM Goiânia"/>
    <s v="ROBERT KONZEN"/>
    <x v="0"/>
    <m/>
    <s v="Branco"/>
    <m/>
    <m/>
    <x v="4"/>
    <n v="0"/>
    <s v="Via pública"/>
    <m/>
    <n v="0"/>
    <m/>
    <m/>
    <n v="0"/>
    <m/>
    <m/>
    <n v="0"/>
    <m/>
    <m/>
    <m/>
    <m/>
    <m/>
    <m/>
    <m/>
    <m/>
    <m/>
    <m/>
  </r>
  <r>
    <x v="187"/>
    <n v="311"/>
    <n v="5"/>
    <n v="958"/>
    <x v="13"/>
    <x v="4"/>
    <s v="Pontal do Paraná"/>
    <m/>
    <s v="M. D. MACHADO"/>
    <x v="2"/>
    <n v="23"/>
    <m/>
    <m/>
    <s v="PROFISSIONAL DO SEXO"/>
    <x v="2"/>
    <n v="0"/>
    <s v="Via pública"/>
    <m/>
    <n v="0"/>
    <m/>
    <m/>
    <n v="0"/>
    <m/>
    <m/>
    <n v="0"/>
    <m/>
    <m/>
    <m/>
    <m/>
    <m/>
    <m/>
    <m/>
    <m/>
    <m/>
    <m/>
  </r>
  <r>
    <x v="188"/>
    <n v="312"/>
    <n v="6"/>
    <n v="959"/>
    <x v="9"/>
    <x v="4"/>
    <s v="Montenegro"/>
    <s v="RM Porto Alegre"/>
    <s v="WILLIAM CARDOSO FÉLIX"/>
    <x v="0"/>
    <n v="23"/>
    <s v="Branco"/>
    <m/>
    <s v="GOGO BOY"/>
    <x v="6"/>
    <n v="0"/>
    <s v="Via pública"/>
    <m/>
    <n v="0"/>
    <m/>
    <m/>
    <n v="0"/>
    <m/>
    <m/>
    <n v="0"/>
    <m/>
    <m/>
    <m/>
    <m/>
    <m/>
    <m/>
    <s v="Ex-Companheiro(a)"/>
    <m/>
    <m/>
    <m/>
  </r>
  <r>
    <x v="189"/>
    <n v="313"/>
    <n v="7"/>
    <n v="960"/>
    <x v="4"/>
    <x v="1"/>
    <s v="Santa Cruz do Capibaribe"/>
    <m/>
    <s v="WELLINGTON SOARES ARAÚJO"/>
    <x v="0"/>
    <n v="21"/>
    <s v="Pardo"/>
    <m/>
    <m/>
    <x v="9"/>
    <n v="0"/>
    <s v="Via pública"/>
    <m/>
    <n v="0"/>
    <m/>
    <m/>
    <n v="0"/>
    <m/>
    <m/>
    <n v="0"/>
    <m/>
    <m/>
    <m/>
    <m/>
    <m/>
    <m/>
    <m/>
    <m/>
    <m/>
    <m/>
  </r>
  <r>
    <x v="190"/>
    <n v="314"/>
    <n v="8"/>
    <n v="961"/>
    <x v="9"/>
    <x v="4"/>
    <s v="Viamão"/>
    <s v="RM Porto Alegre"/>
    <s v="WILL RHILLARY SILVA"/>
    <x v="2"/>
    <n v="18"/>
    <s v="Branco"/>
    <m/>
    <m/>
    <x v="2"/>
    <n v="0"/>
    <s v="Via pública"/>
    <m/>
    <n v="0"/>
    <m/>
    <m/>
    <n v="0"/>
    <m/>
    <m/>
    <n v="0"/>
    <m/>
    <m/>
    <m/>
    <m/>
    <m/>
    <m/>
    <m/>
    <m/>
    <m/>
    <s v="Solteiro"/>
  </r>
  <r>
    <x v="190"/>
    <n v="315"/>
    <n v="9"/>
    <n v="962"/>
    <x v="0"/>
    <x v="0"/>
    <s v="São Paulo"/>
    <s v="RM São Paulo"/>
    <s v="MARCOS MELO"/>
    <x v="0"/>
    <m/>
    <s v="Branco"/>
    <m/>
    <m/>
    <x v="4"/>
    <n v="0"/>
    <s v="Residência"/>
    <m/>
    <n v="0"/>
    <m/>
    <m/>
    <n v="0"/>
    <m/>
    <m/>
    <n v="0"/>
    <m/>
    <m/>
    <m/>
    <m/>
    <m/>
    <m/>
    <m/>
    <m/>
    <m/>
    <s v="Casado"/>
  </r>
  <r>
    <x v="191"/>
    <n v="316"/>
    <n v="10"/>
    <n v="963"/>
    <x v="3"/>
    <x v="1"/>
    <s v="Maceió"/>
    <s v="RM Maceió"/>
    <s v="R.S. DE SÁ"/>
    <x v="2"/>
    <n v="44"/>
    <s v="Pardo"/>
    <m/>
    <s v="COMERCIANTE"/>
    <x v="2"/>
    <n v="0"/>
    <s v="Via pública"/>
    <m/>
    <n v="0"/>
    <m/>
    <m/>
    <n v="0"/>
    <m/>
    <m/>
    <n v="0"/>
    <m/>
    <m/>
    <m/>
    <m/>
    <m/>
    <m/>
    <m/>
    <m/>
    <m/>
    <m/>
  </r>
  <r>
    <x v="191"/>
    <n v="317"/>
    <n v="11"/>
    <n v="964"/>
    <x v="6"/>
    <x v="3"/>
    <s v="Manaus"/>
    <s v="RM Manaus"/>
    <s v="NÃO IDENTIFICADO"/>
    <x v="0"/>
    <n v="55"/>
    <s v="Branco"/>
    <m/>
    <s v="CABELEIREIRO"/>
    <x v="6"/>
    <n v="0"/>
    <s v="Residência"/>
    <m/>
    <n v="0"/>
    <m/>
    <m/>
    <n v="0"/>
    <m/>
    <m/>
    <n v="0"/>
    <m/>
    <m/>
    <m/>
    <m/>
    <m/>
    <m/>
    <m/>
    <m/>
    <m/>
    <m/>
  </r>
  <r>
    <x v="191"/>
    <n v="318"/>
    <n v="12"/>
    <n v="965"/>
    <x v="0"/>
    <x v="0"/>
    <s v="Santa Bárbara D'Oeste"/>
    <s v="RM Campinas"/>
    <s v="BRUNO GUSTAVO DA SILVA"/>
    <x v="0"/>
    <n v="22"/>
    <s v="Branco"/>
    <m/>
    <m/>
    <x v="5"/>
    <n v="0"/>
    <s v="Via pública"/>
    <m/>
    <n v="0"/>
    <m/>
    <m/>
    <n v="0"/>
    <m/>
    <m/>
    <n v="0"/>
    <m/>
    <m/>
    <m/>
    <m/>
    <m/>
    <m/>
    <m/>
    <m/>
    <m/>
    <s v="Solteiro"/>
  </r>
  <r>
    <x v="192"/>
    <n v="319"/>
    <n v="13"/>
    <n v="966"/>
    <x v="0"/>
    <x v="0"/>
    <s v="Ribeirão Pires"/>
    <s v="RM São Paulo"/>
    <s v="FELIPE LIMA"/>
    <x v="0"/>
    <m/>
    <s v="Branco"/>
    <m/>
    <s v="ESTUDANTE"/>
    <x v="4"/>
    <n v="0"/>
    <m/>
    <m/>
    <n v="0"/>
    <m/>
    <m/>
    <n v="0"/>
    <m/>
    <m/>
    <n v="0"/>
    <m/>
    <m/>
    <m/>
    <m/>
    <m/>
    <m/>
    <m/>
    <m/>
    <m/>
    <m/>
  </r>
  <r>
    <x v="193"/>
    <n v="320"/>
    <n v="14"/>
    <n v="967"/>
    <x v="13"/>
    <x v="4"/>
    <s v="Curitiba"/>
    <s v="RM Curitiba"/>
    <s v="G.A. DE GODOY"/>
    <x v="2"/>
    <n v="17"/>
    <m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193"/>
    <n v="321"/>
    <n v="15"/>
    <n v="968"/>
    <x v="20"/>
    <x v="3"/>
    <s v="Porto Velho"/>
    <m/>
    <s v="NÃO IDENTIFICADO"/>
    <x v="0"/>
    <n v="19"/>
    <m/>
    <m/>
    <m/>
    <x v="0"/>
    <n v="0"/>
    <s v="Via pública"/>
    <m/>
    <n v="0"/>
    <m/>
    <m/>
    <n v="0"/>
    <m/>
    <m/>
    <n v="0"/>
    <m/>
    <m/>
    <m/>
    <m/>
    <m/>
    <m/>
    <m/>
    <m/>
    <m/>
    <m/>
  </r>
  <r>
    <x v="193"/>
    <n v="322"/>
    <n v="16"/>
    <n v="992"/>
    <x v="14"/>
    <x v="2"/>
    <s v="Campo Grande"/>
    <m/>
    <s v="PALOMA LOURENÇO"/>
    <x v="3"/>
    <m/>
    <m/>
    <m/>
    <m/>
    <x v="4"/>
    <n v="0"/>
    <m/>
    <m/>
    <n v="0"/>
    <m/>
    <m/>
    <n v="0"/>
    <m/>
    <m/>
    <n v="0"/>
    <m/>
    <m/>
    <m/>
    <m/>
    <m/>
    <m/>
    <m/>
    <m/>
    <m/>
    <m/>
  </r>
  <r>
    <x v="194"/>
    <n v="323"/>
    <n v="17"/>
    <n v="969"/>
    <x v="5"/>
    <x v="2"/>
    <s v="Brasília"/>
    <m/>
    <s v="JOSÉ ELENILSON DE SÁ CESAR"/>
    <x v="0"/>
    <n v="51"/>
    <s v="Branco"/>
    <m/>
    <s v="SERVIDOR PÚBLICO"/>
    <x v="0"/>
    <n v="0"/>
    <s v="Residência"/>
    <m/>
    <n v="0"/>
    <m/>
    <m/>
    <n v="0"/>
    <m/>
    <m/>
    <n v="0"/>
    <m/>
    <m/>
    <m/>
    <m/>
    <m/>
    <m/>
    <m/>
    <m/>
    <m/>
    <m/>
  </r>
  <r>
    <x v="194"/>
    <n v="324"/>
    <n v="18"/>
    <n v="970"/>
    <x v="6"/>
    <x v="3"/>
    <s v="Manaus"/>
    <s v="RM Manaus"/>
    <s v="ENZO FELIPE"/>
    <x v="0"/>
    <m/>
    <s v="Branco"/>
    <m/>
    <m/>
    <x v="1"/>
    <n v="0"/>
    <s v="Via pública"/>
    <m/>
    <n v="0"/>
    <m/>
    <m/>
    <n v="0"/>
    <m/>
    <m/>
    <n v="0"/>
    <m/>
    <m/>
    <m/>
    <m/>
    <m/>
    <m/>
    <m/>
    <m/>
    <m/>
    <m/>
  </r>
  <r>
    <x v="195"/>
    <n v="325"/>
    <n v="19"/>
    <n v="971"/>
    <x v="7"/>
    <x v="0"/>
    <s v="Campos dos Goitacazes"/>
    <m/>
    <s v="D. DE SOUZA"/>
    <x v="2"/>
    <n v="23"/>
    <s v="Pardo"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196"/>
    <n v="326"/>
    <n v="20"/>
    <n v="972"/>
    <x v="19"/>
    <x v="0"/>
    <s v="Piranguinho"/>
    <m/>
    <s v="ISRAEL SILVA"/>
    <x v="0"/>
    <m/>
    <s v="Branco"/>
    <m/>
    <m/>
    <x v="4"/>
    <n v="0"/>
    <m/>
    <m/>
    <n v="0"/>
    <m/>
    <m/>
    <n v="0"/>
    <m/>
    <m/>
    <n v="0"/>
    <m/>
    <m/>
    <m/>
    <m/>
    <m/>
    <m/>
    <m/>
    <m/>
    <m/>
    <m/>
  </r>
  <r>
    <x v="196"/>
    <n v="327"/>
    <n v="21"/>
    <n v="973"/>
    <x v="2"/>
    <x v="1"/>
    <s v="Crato"/>
    <s v="RM Cariri"/>
    <s v="JOSE ROBERTO  TELES GOMES"/>
    <x v="0"/>
    <n v="28"/>
    <s v="Pardo"/>
    <m/>
    <m/>
    <x v="9"/>
    <n v="0"/>
    <s v="Via pública"/>
    <m/>
    <n v="0"/>
    <m/>
    <m/>
    <n v="0"/>
    <m/>
    <m/>
    <n v="0"/>
    <m/>
    <m/>
    <m/>
    <m/>
    <m/>
    <m/>
    <s v="Sexo Casual"/>
    <m/>
    <m/>
    <m/>
  </r>
  <r>
    <x v="196"/>
    <n v="328"/>
    <n v="22"/>
    <n v="974"/>
    <x v="5"/>
    <x v="2"/>
    <s v="Brasilia"/>
    <m/>
    <s v="JULIANO HAYNE"/>
    <x v="0"/>
    <m/>
    <s v="Branco"/>
    <m/>
    <m/>
    <x v="4"/>
    <n v="0"/>
    <s v="Residência"/>
    <m/>
    <n v="0"/>
    <m/>
    <m/>
    <n v="0"/>
    <m/>
    <m/>
    <n v="0"/>
    <m/>
    <m/>
    <m/>
    <m/>
    <m/>
    <m/>
    <m/>
    <m/>
    <m/>
    <m/>
  </r>
  <r>
    <x v="197"/>
    <n v="329"/>
    <n v="23"/>
    <n v="975"/>
    <x v="2"/>
    <x v="1"/>
    <s v="Caucaia"/>
    <s v="RM Fortaleza"/>
    <s v="EDUARDO ARAÚJO"/>
    <x v="0"/>
    <m/>
    <s v="Pardo"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198"/>
    <n v="330"/>
    <n v="24"/>
    <n v="976"/>
    <x v="10"/>
    <x v="2"/>
    <s v="Goiânia"/>
    <s v="RM Goiânia"/>
    <s v="GABRIEL GOMES"/>
    <x v="2"/>
    <m/>
    <s v="Branco"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198"/>
    <n v="331"/>
    <n v="25"/>
    <n v="977"/>
    <x v="10"/>
    <x v="2"/>
    <s v="Goiânia"/>
    <s v="RM Goiânia"/>
    <s v="FABIANA BRAZ"/>
    <x v="3"/>
    <m/>
    <s v="Branco"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198"/>
    <n v="332"/>
    <n v="26"/>
    <n v="978"/>
    <x v="4"/>
    <x v="1"/>
    <s v="Jaboatão dos Guararapes"/>
    <s v="RM Recife"/>
    <s v="EDVAN DE SOUZA"/>
    <x v="0"/>
    <n v="43"/>
    <m/>
    <m/>
    <m/>
    <x v="13"/>
    <n v="0"/>
    <s v="Residência"/>
    <m/>
    <n v="0"/>
    <m/>
    <m/>
    <n v="0"/>
    <m/>
    <m/>
    <n v="0"/>
    <m/>
    <m/>
    <m/>
    <m/>
    <m/>
    <m/>
    <m/>
    <m/>
    <m/>
    <m/>
  </r>
  <r>
    <x v="199"/>
    <n v="333"/>
    <n v="27"/>
    <n v="979"/>
    <x v="2"/>
    <x v="1"/>
    <s v="Fortaleza"/>
    <s v="RM Fortaleza"/>
    <s v="PAULA RAIO LASER"/>
    <x v="2"/>
    <n v="50"/>
    <m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199"/>
    <n v="334"/>
    <n v="28"/>
    <n v="980"/>
    <x v="19"/>
    <x v="0"/>
    <s v="Belo Horizonte"/>
    <s v="RM Belo Horizonte"/>
    <s v="SCHAYMON ALMEIDA"/>
    <x v="0"/>
    <m/>
    <s v="Branco"/>
    <m/>
    <m/>
    <x v="1"/>
    <n v="0"/>
    <s v="Via pública"/>
    <m/>
    <n v="0"/>
    <m/>
    <m/>
    <n v="0"/>
    <m/>
    <m/>
    <n v="0"/>
    <m/>
    <m/>
    <m/>
    <m/>
    <m/>
    <m/>
    <m/>
    <m/>
    <m/>
    <m/>
  </r>
  <r>
    <x v="200"/>
    <n v="335"/>
    <n v="29"/>
    <n v="981"/>
    <x v="18"/>
    <x v="3"/>
    <s v="Belém"/>
    <s v="RM Belém"/>
    <s v="BRUNO MOURA DE SOUSA"/>
    <x v="0"/>
    <n v="30"/>
    <s v="Branco"/>
    <m/>
    <m/>
    <x v="0"/>
    <n v="0"/>
    <s v="Residência"/>
    <m/>
    <n v="0"/>
    <m/>
    <m/>
    <n v="0"/>
    <m/>
    <m/>
    <n v="0"/>
    <m/>
    <m/>
    <m/>
    <m/>
    <m/>
    <m/>
    <m/>
    <m/>
    <m/>
    <s v="Solteiro"/>
  </r>
  <r>
    <x v="201"/>
    <n v="336"/>
    <n v="30"/>
    <n v="991"/>
    <x v="7"/>
    <x v="0"/>
    <s v="Nova Iguaçu"/>
    <s v="RM Rio de Janeiro"/>
    <s v="MARCELO DE OLIVEIRA SOUZA"/>
    <x v="0"/>
    <n v="43"/>
    <m/>
    <m/>
    <m/>
    <x v="0"/>
    <n v="0"/>
    <s v="Residência"/>
    <m/>
    <n v="0"/>
    <m/>
    <m/>
    <n v="0"/>
    <m/>
    <m/>
    <n v="0"/>
    <m/>
    <m/>
    <m/>
    <m/>
    <m/>
    <m/>
    <s v="Companheiro(a)"/>
    <m/>
    <m/>
    <m/>
  </r>
  <r>
    <x v="202"/>
    <n v="337"/>
    <n v="31"/>
    <n v="982"/>
    <x v="0"/>
    <x v="0"/>
    <s v="São Paulo"/>
    <s v="RM São Paulo"/>
    <s v="LUIZ CARLOS RUAS"/>
    <x v="1"/>
    <n v="54"/>
    <s v="Pardo"/>
    <m/>
    <s v="VENDEDOR"/>
    <x v="3"/>
    <n v="0"/>
    <s v="Via pública"/>
    <m/>
    <n v="0"/>
    <m/>
    <m/>
    <n v="0"/>
    <m/>
    <m/>
    <n v="0"/>
    <m/>
    <m/>
    <m/>
    <m/>
    <m/>
    <m/>
    <m/>
    <m/>
    <m/>
    <s v="Casado"/>
  </r>
  <r>
    <x v="203"/>
    <n v="338"/>
    <n v="32"/>
    <n v="983"/>
    <x v="6"/>
    <x v="3"/>
    <s v="Manaus"/>
    <s v="RM Manaus"/>
    <s v="EUDES OLIVEIRA DOS SANTOS"/>
    <x v="0"/>
    <n v="36"/>
    <s v="Branco"/>
    <m/>
    <s v="CABELEIREIRO"/>
    <x v="6"/>
    <n v="0"/>
    <s v="Estabelecimento"/>
    <m/>
    <n v="0"/>
    <m/>
    <m/>
    <n v="0"/>
    <m/>
    <m/>
    <n v="0"/>
    <m/>
    <m/>
    <m/>
    <m/>
    <m/>
    <m/>
    <m/>
    <m/>
    <m/>
    <m/>
  </r>
  <r>
    <x v="204"/>
    <n v="339"/>
    <n v="33"/>
    <n v="994"/>
    <x v="0"/>
    <x v="0"/>
    <s v="Cravinhos"/>
    <m/>
    <s v="ITABERLLY LOZANO"/>
    <x v="0"/>
    <n v="17"/>
    <s v="Branco"/>
    <m/>
    <m/>
    <x v="0"/>
    <n v="0"/>
    <s v="Residência"/>
    <m/>
    <n v="0"/>
    <m/>
    <m/>
    <n v="0"/>
    <m/>
    <m/>
    <n v="0"/>
    <m/>
    <m/>
    <m/>
    <m/>
    <m/>
    <m/>
    <s v="Parente d"/>
    <m/>
    <m/>
    <m/>
  </r>
  <r>
    <x v="205"/>
    <n v="340"/>
    <n v="34"/>
    <n v="984"/>
    <x v="22"/>
    <x v="1"/>
    <s v="Humberto de Campos"/>
    <m/>
    <s v="EDGAR DA SILVA DOS SANTOS"/>
    <x v="0"/>
    <n v="35"/>
    <s v="Branco"/>
    <m/>
    <m/>
    <x v="6"/>
    <n v="0"/>
    <s v="Residência"/>
    <m/>
    <n v="0"/>
    <m/>
    <m/>
    <n v="0"/>
    <m/>
    <m/>
    <n v="0"/>
    <m/>
    <m/>
    <m/>
    <m/>
    <m/>
    <m/>
    <m/>
    <m/>
    <m/>
    <s v="Casado"/>
  </r>
  <r>
    <x v="205"/>
    <n v="341"/>
    <n v="35"/>
    <n v="985"/>
    <x v="19"/>
    <x v="0"/>
    <s v="Contagem"/>
    <s v="RM Belo Horizonte"/>
    <s v="JAKE HELEN"/>
    <x v="2"/>
    <m/>
    <s v="Branco"/>
    <m/>
    <m/>
    <x v="2"/>
    <n v="0"/>
    <s v="Via pública"/>
    <m/>
    <n v="0"/>
    <m/>
    <m/>
    <n v="0"/>
    <m/>
    <m/>
    <n v="0"/>
    <m/>
    <m/>
    <m/>
    <m/>
    <m/>
    <m/>
    <m/>
    <m/>
    <m/>
    <m/>
  </r>
  <r>
    <x v="205"/>
    <n v="342"/>
    <n v="36"/>
    <n v="993"/>
    <x v="0"/>
    <x v="0"/>
    <s v="Sorocaba"/>
    <s v="RM de Sorocaba"/>
    <s v="FLAVIA VICTORIA KARDASHIAM"/>
    <x v="2"/>
    <m/>
    <s v="Branco"/>
    <m/>
    <m/>
    <x v="1"/>
    <n v="0"/>
    <m/>
    <m/>
    <n v="0"/>
    <m/>
    <m/>
    <n v="0"/>
    <m/>
    <m/>
    <n v="0"/>
    <m/>
    <m/>
    <m/>
    <m/>
    <m/>
    <m/>
    <m/>
    <m/>
    <m/>
    <m/>
  </r>
  <r>
    <x v="205"/>
    <n v="343"/>
    <n v="37"/>
    <n v="990"/>
    <x v="19"/>
    <x v="0"/>
    <s v="Ipatinga"/>
    <s v="RM Vale do Aço"/>
    <s v="P.H.N."/>
    <x v="0"/>
    <n v="43"/>
    <m/>
    <m/>
    <m/>
    <x v="4"/>
    <n v="0"/>
    <m/>
    <m/>
    <n v="0"/>
    <m/>
    <m/>
    <n v="0"/>
    <m/>
    <m/>
    <n v="0"/>
    <m/>
    <m/>
    <m/>
    <m/>
    <m/>
    <m/>
    <m/>
    <m/>
    <m/>
    <m/>
  </r>
  <r>
    <x v="168"/>
    <n v="344"/>
    <n v="38"/>
    <m/>
    <x v="27"/>
    <x v="3"/>
    <s v="Boa Vista"/>
    <m/>
    <s v="FABRÍCIO DE GOES ORIHUELA"/>
    <x v="0"/>
    <n v="20"/>
    <s v="Branco"/>
    <m/>
    <s v="MAQUEIRO"/>
    <x v="0"/>
    <n v="0"/>
    <s v="Residência"/>
    <m/>
    <n v="0"/>
    <m/>
    <m/>
    <n v="0"/>
    <m/>
    <m/>
    <n v="0"/>
    <m/>
    <m/>
    <m/>
    <m/>
    <m/>
    <m/>
    <m/>
    <m/>
    <m/>
    <m/>
  </r>
  <r>
    <x v="81"/>
    <n v="345"/>
    <n v="39"/>
    <m/>
    <x v="27"/>
    <x v="3"/>
    <s v="Boa Vista"/>
    <m/>
    <s v="FLÁVIO DA SILVA ARAÚJO"/>
    <x v="0"/>
    <n v="29"/>
    <m/>
    <m/>
    <s v="ASSISTENTE SOCIAL"/>
    <x v="1"/>
    <n v="0"/>
    <s v="Via pública"/>
    <m/>
    <n v="0"/>
    <m/>
    <m/>
    <n v="0"/>
    <m/>
    <m/>
    <n v="0"/>
    <m/>
    <m/>
    <m/>
    <m/>
    <m/>
    <m/>
    <m/>
    <m/>
    <m/>
    <m/>
  </r>
  <r>
    <x v="193"/>
    <n v="346"/>
    <n v="40"/>
    <m/>
    <x v="27"/>
    <x v="3"/>
    <s v="Boa Vista"/>
    <m/>
    <s v="GENÉSIO DE ARAÚJO"/>
    <x v="0"/>
    <n v="27"/>
    <m/>
    <m/>
    <s v="COMERCIÁRIO"/>
    <x v="1"/>
    <m/>
    <s v="Via pública"/>
    <m/>
    <n v="0"/>
    <m/>
    <m/>
    <n v="0"/>
    <m/>
    <m/>
    <n v="0"/>
    <m/>
    <m/>
    <m/>
    <m/>
    <m/>
    <m/>
    <s v="Sexo Casual"/>
    <m/>
    <m/>
    <m/>
  </r>
  <r>
    <x v="190"/>
    <n v="347"/>
    <n v="41"/>
    <m/>
    <x v="7"/>
    <x v="0"/>
    <s v="Rio de Janeiro"/>
    <m/>
    <s v="MELISSA SOUZA"/>
    <x v="2"/>
    <n v="27"/>
    <s v="Branco"/>
    <m/>
    <m/>
    <x v="2"/>
    <n v="0"/>
    <s v="Via pública"/>
    <m/>
    <n v="0"/>
    <m/>
    <m/>
    <n v="0"/>
    <m/>
    <m/>
    <n v="0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ela dinâmica2" cacheId="2" applyNumberFormats="0" applyBorderFormats="0" applyFontFormats="0" applyPatternFormats="0" applyAlignmentFormats="0" applyWidthHeightFormats="1" dataCaption="Valores" updatedVersion="6" minRefreshableVersion="5" useAutoFormatting="1" itemPrintTitles="1" createdVersion="6" indent="0" outline="1" outlineData="1" multipleFieldFilters="0" chartFormat="9" rowHeaderCaption="Estados">
  <location ref="A1:B30" firstHeaderRow="1" firstDataRow="1" firstDataCol="1"/>
  <pivotFields count="35">
    <pivotField numFmtId="14" showAll="0">
      <items count="20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t="default"/>
      </items>
    </pivotField>
    <pivotField showAll="0"/>
    <pivotField showAll="0"/>
    <pivotField showAll="0"/>
    <pivotField axis="axisRow" dataField="1" showAll="0" sortType="descending">
      <items count="29">
        <item x="17"/>
        <item x="3"/>
        <item x="6"/>
        <item x="24"/>
        <item x="1"/>
        <item x="2"/>
        <item x="5"/>
        <item x="26"/>
        <item x="25"/>
        <item x="10"/>
        <item x="22"/>
        <item x="19"/>
        <item x="14"/>
        <item x="21"/>
        <item x="18"/>
        <item x="16"/>
        <item x="4"/>
        <item x="23"/>
        <item x="13"/>
        <item x="7"/>
        <item x="15"/>
        <item x="20"/>
        <item x="27"/>
        <item x="9"/>
        <item x="8"/>
        <item x="11"/>
        <item x="0"/>
        <item x="1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29">
    <i>
      <x v="26"/>
    </i>
    <i>
      <x v="4"/>
    </i>
    <i>
      <x v="19"/>
    </i>
    <i>
      <x v="2"/>
    </i>
    <i>
      <x v="11"/>
    </i>
    <i>
      <x v="18"/>
    </i>
    <i>
      <x v="23"/>
    </i>
    <i>
      <x v="5"/>
    </i>
    <i>
      <x v="9"/>
    </i>
    <i>
      <x v="16"/>
    </i>
    <i>
      <x v="12"/>
    </i>
    <i>
      <x v="1"/>
    </i>
    <i>
      <x v="20"/>
    </i>
    <i>
      <x v="14"/>
    </i>
    <i>
      <x v="15"/>
    </i>
    <i>
      <x v="25"/>
    </i>
    <i>
      <x v="10"/>
    </i>
    <i>
      <x v="6"/>
    </i>
    <i>
      <x v="24"/>
    </i>
    <i>
      <x/>
    </i>
    <i>
      <x v="8"/>
    </i>
    <i>
      <x v="13"/>
    </i>
    <i>
      <x v="21"/>
    </i>
    <i>
      <x v="17"/>
    </i>
    <i>
      <x v="27"/>
    </i>
    <i>
      <x v="22"/>
    </i>
    <i>
      <x v="7"/>
    </i>
    <i>
      <x v="3"/>
    </i>
    <i t="grand">
      <x/>
    </i>
  </rowItems>
  <colItems count="1">
    <i/>
  </colItems>
  <dataFields count="1">
    <dataField name="Quantidade" fld="4" subtotal="count" baseField="0" baseItem="0"/>
  </dataFields>
  <chartFormats count="4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3000000}" name="Tabela dinâmica7" cacheId="2" applyNumberFormats="0" applyBorderFormats="0" applyFontFormats="0" applyPatternFormats="0" applyAlignmentFormats="0" applyWidthHeightFormats="1" dataCaption="Valores" updatedVersion="6" minRefreshableVersion="5" useAutoFormatting="1" itemPrintTitles="1" createdVersion="6" indent="0" outline="1" outlineData="1" multipleFieldFilters="0" rowHeaderCaption="Região ">
  <location ref="J1:K8" firstHeaderRow="1" firstDataRow="1" firstDataCol="1"/>
  <pivotFields count="35">
    <pivotField numFmtId="14" showAll="0">
      <items count="20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t="default"/>
      </items>
    </pivotField>
    <pivotField showAll="0"/>
    <pivotField showAll="0"/>
    <pivotField showAll="0"/>
    <pivotField showAll="0"/>
    <pivotField axis="axisRow" dataField="1" showAll="0">
      <items count="9">
        <item m="1" x="7"/>
        <item x="1"/>
        <item x="3"/>
        <item x="0"/>
        <item x="4"/>
        <item m="1" x="6"/>
        <item x="5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7">
    <i>
      <x v="1"/>
    </i>
    <i>
      <x v="2"/>
    </i>
    <i>
      <x v="3"/>
    </i>
    <i>
      <x v="4"/>
    </i>
    <i>
      <x v="6"/>
    </i>
    <i>
      <x v="7"/>
    </i>
    <i t="grand">
      <x/>
    </i>
  </rowItems>
  <colItems count="1">
    <i/>
  </colItems>
  <dataFields count="1">
    <dataField name="Quantidade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2000000}" name="Tabela dinâmica6" cacheId="2" applyNumberFormats="0" applyBorderFormats="0" applyFontFormats="0" applyPatternFormats="0" applyAlignmentFormats="0" applyWidthHeightFormats="1" dataCaption="Valores" updatedVersion="6" minRefreshableVersion="5" useAutoFormatting="1" itemPrintTitles="1" createdVersion="6" indent="0" outline="1" outlineData="1" chartFormat="6" rowHeaderCaption="Causa da morte">
  <location ref="G1:H16" firstHeaderRow="1" firstDataRow="1" firstDataCol="1"/>
  <pivotFields count="35">
    <pivotField numFmtId="14" showAll="0">
      <items count="20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 sortType="ascending">
      <items count="16">
        <item x="9"/>
        <item x="0"/>
        <item x="2"/>
        <item x="6"/>
        <item x="7"/>
        <item x="13"/>
        <item x="10"/>
        <item x="3"/>
        <item x="11"/>
        <item x="8"/>
        <item x="5"/>
        <item x="4"/>
        <item x="12"/>
        <item m="1" x="14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4"/>
  </rowFields>
  <rowItems count="15">
    <i>
      <x v="6"/>
    </i>
    <i>
      <x v="8"/>
    </i>
    <i>
      <x v="12"/>
    </i>
    <i>
      <x v="9"/>
    </i>
    <i>
      <x v="4"/>
    </i>
    <i>
      <x v="5"/>
    </i>
    <i>
      <x/>
    </i>
    <i>
      <x v="10"/>
    </i>
    <i>
      <x v="7"/>
    </i>
    <i>
      <x v="11"/>
    </i>
    <i>
      <x v="14"/>
    </i>
    <i>
      <x v="3"/>
    </i>
    <i>
      <x v="1"/>
    </i>
    <i>
      <x v="2"/>
    </i>
    <i t="grand">
      <x/>
    </i>
  </rowItems>
  <colItems count="1">
    <i/>
  </colItems>
  <dataFields count="1">
    <dataField name="Quantidade" fld="14" subtotal="count" baseField="0" baseItem="0"/>
  </dataFields>
  <chartFormats count="2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Tabela dinâmica3" cacheId="2" applyNumberFormats="0" applyBorderFormats="0" applyFontFormats="0" applyPatternFormats="0" applyAlignmentFormats="0" applyWidthHeightFormats="1" dataCaption="Valores" updatedVersion="6" minRefreshableVersion="5" useAutoFormatting="1" itemPrintTitles="1" createdVersion="6" indent="0" outline="1" outlineData="1" multipleFieldFilters="0" chartFormat="60" rowHeaderCaption="Segmento" customListSort="0">
  <location ref="D1:E7" firstHeaderRow="1" firstDataRow="1" firstDataCol="1"/>
  <pivotFields count="35">
    <pivotField numFmtId="14" showAll="0">
      <items count="20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6">
        <item x="4"/>
        <item x="0"/>
        <item x="1"/>
        <item x="3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9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Quantidade" fld="9" subtotal="count" baseField="0" baseItem="0"/>
  </dataFields>
  <chartFormats count="52"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2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7" format="3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  <chartFormat chart="7" format="4">
      <pivotArea type="data" outline="0" fieldPosition="0">
        <references count="2">
          <reference field="4294967294" count="1" selected="0">
            <x v="0"/>
          </reference>
          <reference field="9" count="1" selected="0">
            <x v="2"/>
          </reference>
        </references>
      </pivotArea>
    </chartFormat>
    <chartFormat chart="7" format="5">
      <pivotArea type="data" outline="0" fieldPosition="0">
        <references count="2">
          <reference field="4294967294" count="1" selected="0">
            <x v="0"/>
          </reference>
          <reference field="9" count="1" selected="0">
            <x v="3"/>
          </reference>
        </references>
      </pivotArea>
    </chartFormat>
    <chartFormat chart="7" format="6">
      <pivotArea type="data" outline="0" fieldPosition="0">
        <references count="2">
          <reference field="4294967294" count="1" selected="0">
            <x v="0"/>
          </reference>
          <reference field="9" count="1" selected="0">
            <x v="4"/>
          </reference>
        </references>
      </pivotArea>
    </chartFormat>
    <chartFormat chart="8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8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8" format="9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  <chartFormat chart="8" format="10">
      <pivotArea type="data" outline="0" fieldPosition="0">
        <references count="2">
          <reference field="4294967294" count="1" selected="0">
            <x v="0"/>
          </reference>
          <reference field="9" count="1" selected="0">
            <x v="2"/>
          </reference>
        </references>
      </pivotArea>
    </chartFormat>
    <chartFormat chart="8" format="11">
      <pivotArea type="data" outline="0" fieldPosition="0">
        <references count="2">
          <reference field="4294967294" count="1" selected="0">
            <x v="0"/>
          </reference>
          <reference field="9" count="1" selected="0">
            <x v="3"/>
          </reference>
        </references>
      </pivotArea>
    </chartFormat>
    <chartFormat chart="8" format="12">
      <pivotArea type="data" outline="0" fieldPosition="0">
        <references count="2">
          <reference field="4294967294" count="1" selected="0">
            <x v="0"/>
          </reference>
          <reference field="9" count="1" selected="0">
            <x v="4"/>
          </reference>
        </references>
      </pivotArea>
    </chartFormat>
    <chartFormat chart="9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1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16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26" format="17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  <chartFormat chart="26" format="18">
      <pivotArea type="data" outline="0" fieldPosition="0">
        <references count="2">
          <reference field="4294967294" count="1" selected="0">
            <x v="0"/>
          </reference>
          <reference field="9" count="1" selected="0">
            <x v="2"/>
          </reference>
        </references>
      </pivotArea>
    </chartFormat>
    <chartFormat chart="26" format="19">
      <pivotArea type="data" outline="0" fieldPosition="0">
        <references count="2">
          <reference field="4294967294" count="1" selected="0">
            <x v="0"/>
          </reference>
          <reference field="9" count="1" selected="0">
            <x v="3"/>
          </reference>
        </references>
      </pivotArea>
    </chartFormat>
    <chartFormat chart="26" format="20">
      <pivotArea type="data" outline="0" fieldPosition="0">
        <references count="2">
          <reference field="4294967294" count="1" selected="0">
            <x v="0"/>
          </reference>
          <reference field="9" count="1" selected="0">
            <x v="4"/>
          </reference>
        </references>
      </pivotArea>
    </chartFormat>
    <chartFormat chart="27" format="2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7" format="22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27" format="23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  <chartFormat chart="27" format="24">
      <pivotArea type="data" outline="0" fieldPosition="0">
        <references count="2">
          <reference field="4294967294" count="1" selected="0">
            <x v="0"/>
          </reference>
          <reference field="9" count="1" selected="0">
            <x v="2"/>
          </reference>
        </references>
      </pivotArea>
    </chartFormat>
    <chartFormat chart="27" format="25">
      <pivotArea type="data" outline="0" fieldPosition="0">
        <references count="2">
          <reference field="4294967294" count="1" selected="0">
            <x v="0"/>
          </reference>
          <reference field="9" count="1" selected="0">
            <x v="3"/>
          </reference>
        </references>
      </pivotArea>
    </chartFormat>
    <chartFormat chart="27" format="26">
      <pivotArea type="data" outline="0" fieldPosition="0">
        <references count="2">
          <reference field="4294967294" count="1" selected="0">
            <x v="0"/>
          </reference>
          <reference field="9" count="1" selected="0">
            <x v="4"/>
          </reference>
        </references>
      </pivotArea>
    </chartFormat>
    <chartFormat chart="28" format="2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8" format="28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28" format="29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  <chartFormat chart="28" format="30">
      <pivotArea type="data" outline="0" fieldPosition="0">
        <references count="2">
          <reference field="4294967294" count="1" selected="0">
            <x v="0"/>
          </reference>
          <reference field="9" count="1" selected="0">
            <x v="2"/>
          </reference>
        </references>
      </pivotArea>
    </chartFormat>
    <chartFormat chart="28" format="31">
      <pivotArea type="data" outline="0" fieldPosition="0">
        <references count="2">
          <reference field="4294967294" count="1" selected="0">
            <x v="0"/>
          </reference>
          <reference field="9" count="1" selected="0">
            <x v="3"/>
          </reference>
        </references>
      </pivotArea>
    </chartFormat>
    <chartFormat chart="28" format="32">
      <pivotArea type="data" outline="0" fieldPosition="0">
        <references count="2">
          <reference field="4294967294" count="1" selected="0">
            <x v="0"/>
          </reference>
          <reference field="9" count="1" selected="0">
            <x v="4"/>
          </reference>
        </references>
      </pivotArea>
    </chartFormat>
    <chartFormat chart="30" format="3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0" format="34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30" format="35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  <chartFormat chart="30" format="36">
      <pivotArea type="data" outline="0" fieldPosition="0">
        <references count="2">
          <reference field="4294967294" count="1" selected="0">
            <x v="0"/>
          </reference>
          <reference field="9" count="1" selected="0">
            <x v="2"/>
          </reference>
        </references>
      </pivotArea>
    </chartFormat>
    <chartFormat chart="30" format="37">
      <pivotArea type="data" outline="0" fieldPosition="0">
        <references count="2">
          <reference field="4294967294" count="1" selected="0">
            <x v="0"/>
          </reference>
          <reference field="9" count="1" selected="0">
            <x v="3"/>
          </reference>
        </references>
      </pivotArea>
    </chartFormat>
    <chartFormat chart="30" format="38">
      <pivotArea type="data" outline="0" fieldPosition="0">
        <references count="2">
          <reference field="4294967294" count="1" selected="0">
            <x v="0"/>
          </reference>
          <reference field="9" count="1" selected="0">
            <x v="4"/>
          </reference>
        </references>
      </pivotArea>
    </chartFormat>
    <chartFormat chart="31" format="3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1" format="40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31" format="41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  <chartFormat chart="31" format="42">
      <pivotArea type="data" outline="0" fieldPosition="0">
        <references count="2">
          <reference field="4294967294" count="1" selected="0">
            <x v="0"/>
          </reference>
          <reference field="9" count="1" selected="0">
            <x v="2"/>
          </reference>
        </references>
      </pivotArea>
    </chartFormat>
    <chartFormat chart="31" format="43">
      <pivotArea type="data" outline="0" fieldPosition="0">
        <references count="2">
          <reference field="4294967294" count="1" selected="0">
            <x v="0"/>
          </reference>
          <reference field="9" count="1" selected="0">
            <x v="3"/>
          </reference>
        </references>
      </pivotArea>
    </chartFormat>
    <chartFormat chart="31" format="44">
      <pivotArea type="data" outline="0" fieldPosition="0">
        <references count="2">
          <reference field="4294967294" count="1" selected="0">
            <x v="0"/>
          </reference>
          <reference field="9" count="1" selected="0">
            <x v="4"/>
          </reference>
        </references>
      </pivotArea>
    </chartFormat>
    <chartFormat chart="59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9" format="40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  <chartFormat chart="29" format="41">
      <pivotArea type="data" outline="0" fieldPosition="0">
        <references count="2">
          <reference field="4294967294" count="1" selected="0">
            <x v="0"/>
          </reference>
          <reference field="9" count="1" selected="0">
            <x v="4"/>
          </reference>
        </references>
      </pivotArea>
    </chartFormat>
    <chartFormat chart="29" format="42">
      <pivotArea type="data" outline="0" fieldPosition="0">
        <references count="2">
          <reference field="4294967294" count="1" selected="0">
            <x v="0"/>
          </reference>
          <reference field="9" count="1" selected="0">
            <x v="3"/>
          </reference>
        </references>
      </pivotArea>
    </chartFormat>
    <chartFormat chart="29" format="43">
      <pivotArea type="data" outline="0" fieldPosition="0">
        <references count="2">
          <reference field="4294967294" count="1" selected="0">
            <x v="0"/>
          </reference>
          <reference field="9" count="1" selected="0">
            <x v="2"/>
          </reference>
        </references>
      </pivotArea>
    </chartFormat>
    <chartFormat chart="29" format="44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29" format="4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2" displayName="Tabela2" ref="M1:N11" totalsRowShown="0" headerRowDxfId="43" dataDxfId="42">
  <autoFilter ref="M1:N11" xr:uid="{00000000-0009-0000-0100-000001000000}"/>
  <tableColumns count="2">
    <tableColumn id="1" xr3:uid="{00000000-0010-0000-0000-000001000000}" name="Ano" dataDxfId="41"/>
    <tableColumn id="2" xr3:uid="{00000000-0010-0000-0000-000002000000}" name="Assassinatos da População LGBT no Brasil" dataDxfId="4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1" displayName="Tabela1" ref="A1:AI348" totalsRowShown="0" headerRowDxfId="39" dataDxfId="37" headerRowBorderDxfId="38" tableBorderDxfId="36" totalsRowBorderDxfId="35" headerRowCellStyle="Normal 2" dataCellStyle="Normal 2">
  <autoFilter ref="A1:AI348" xr:uid="{00000000-0009-0000-0100-000002000000}">
    <filterColumn colId="14">
      <filters>
        <filter val="Apedrejamento"/>
        <filter val="Arma branca"/>
        <filter val="Arma de fogo"/>
        <filter val="Asfixia/Enforcamento"/>
        <filter val="Atropelamento"/>
        <filter val="Carbonizado"/>
        <filter val="Escoriações"/>
        <filter val="Espancamento"/>
        <filter val="Insuficiência Respiratória"/>
        <filter val="Múltiplos"/>
        <filter val="Pauladas"/>
        <filter val="Suicidio"/>
        <filter val="Tortura"/>
      </filters>
    </filterColumn>
  </autoFilter>
  <tableColumns count="35">
    <tableColumn id="1" xr3:uid="{00000000-0010-0000-0100-000001000000}" name="DATA" dataDxfId="34" dataCellStyle="Normal 2"/>
    <tableColumn id="2" xr3:uid="{00000000-0010-0000-0100-000002000000}" name="Nº" dataDxfId="33" dataCellStyle="Normal 2"/>
    <tableColumn id="3" xr3:uid="{00000000-0010-0000-0100-000003000000}" name="Nº Mês" dataDxfId="32" dataCellStyle="Normal 2"/>
    <tableColumn id="4" xr3:uid="{00000000-0010-0000-0100-000004000000}" name="ID" dataDxfId="31" dataCellStyle="Normal 2"/>
    <tableColumn id="5" xr3:uid="{00000000-0010-0000-0100-000005000000}" name="UF" dataDxfId="30" dataCellStyle="Normal 2"/>
    <tableColumn id="36" xr3:uid="{00000000-0010-0000-0100-000024000000}" name="REGIÃO" dataDxfId="29" dataCellStyle="Normal 2"/>
    <tableColumn id="6" xr3:uid="{00000000-0010-0000-0100-000006000000}" name="CIDADE" dataDxfId="28" dataCellStyle="Normal 2"/>
    <tableColumn id="7" xr3:uid="{00000000-0010-0000-0100-000007000000}" name="REGIÃO METROPOLITANA" dataDxfId="27" dataCellStyle="Normal 2"/>
    <tableColumn id="8" xr3:uid="{00000000-0010-0000-0100-000008000000}" name="NOME" dataDxfId="26" dataCellStyle="Normal 2"/>
    <tableColumn id="9" xr3:uid="{00000000-0010-0000-0100-000009000000}" name="GLT" dataDxfId="25" dataCellStyle="Normal 2"/>
    <tableColumn id="10" xr3:uid="{00000000-0010-0000-0100-00000A000000}" name="IDADE" dataDxfId="24" dataCellStyle="Normal 2"/>
    <tableColumn id="11" xr3:uid="{00000000-0010-0000-0100-00000B000000}" name="COR" dataDxfId="23" dataCellStyle="Normal 2"/>
    <tableColumn id="12" xr3:uid="{00000000-0010-0000-0100-00000C000000}" name="DROGA" dataDxfId="22" dataCellStyle="Normal 2"/>
    <tableColumn id="13" xr3:uid="{00000000-0010-0000-0100-00000D000000}" name="PROFISSÃO" dataDxfId="21" dataCellStyle="Normal 2"/>
    <tableColumn id="14" xr3:uid="{00000000-0010-0000-0100-00000E000000}" name="CAUSA MORTIS" dataDxfId="20" dataCellStyle="Normal 2"/>
    <tableColumn id="15" xr3:uid="{00000000-0010-0000-0100-00000F000000}" name="Nº GOLPES" dataDxfId="19" dataCellStyle="Normal 2"/>
    <tableColumn id="16" xr3:uid="{00000000-0010-0000-0100-000010000000}" name="LOCAL" dataDxfId="18" dataCellStyle="Normal 2"/>
    <tableColumn id="17" xr3:uid="{00000000-0010-0000-0100-000011000000}" name="NOME ASSASSINO" dataDxfId="17" dataCellStyle="Normal 2"/>
    <tableColumn id="18" xr3:uid="{00000000-0010-0000-0100-000012000000}" name="IDADE DO ASSASSINO" dataDxfId="16" dataCellStyle="Normal 2"/>
    <tableColumn id="19" xr3:uid="{00000000-0010-0000-0100-000013000000}" name="PROFISSÃO2" dataDxfId="15" dataCellStyle="Normal 2"/>
    <tableColumn id="20" xr3:uid="{00000000-0010-0000-0100-000014000000}" name="NOME ASSASSINO 2" dataDxfId="14" dataCellStyle="Normal 2"/>
    <tableColumn id="21" xr3:uid="{00000000-0010-0000-0100-000015000000}" name="IDADE DO ASSASSINO 2" dataDxfId="13" dataCellStyle="Normal 2"/>
    <tableColumn id="22" xr3:uid="{00000000-0010-0000-0100-000016000000}" name="PROFISSÃO 2" dataDxfId="12" dataCellStyle="Normal 2"/>
    <tableColumn id="23" xr3:uid="{00000000-0010-0000-0100-000017000000}" name="NOME ASSASSINO 3" dataDxfId="11" dataCellStyle="Normal 2"/>
    <tableColumn id="24" xr3:uid="{00000000-0010-0000-0100-000018000000}" name="IDADE DO ASSASSINO 3" dataDxfId="10" dataCellStyle="Normal 2"/>
    <tableColumn id="25" xr3:uid="{00000000-0010-0000-0100-000019000000}" name="PROFISSÃO 3" dataDxfId="9" dataCellStyle="Normal 2"/>
    <tableColumn id="26" xr3:uid="{00000000-0010-0000-0100-00001A000000}" name="COMENTÁRIOS" dataDxfId="8" dataCellStyle="Normal 2"/>
    <tableColumn id="27" xr3:uid="{00000000-0010-0000-0100-00001B000000}" name="NOSSO LINK" dataDxfId="7" dataCellStyle="Normal 2"/>
    <tableColumn id="28" xr3:uid="{00000000-0010-0000-0100-00001C000000}" name="LINK1" dataDxfId="6" dataCellStyle="Normal 2"/>
    <tableColumn id="29" xr3:uid="{00000000-0010-0000-0100-00001D000000}" name="LINK2" dataDxfId="5" dataCellStyle="Normal 2"/>
    <tableColumn id="30" xr3:uid="{00000000-0010-0000-0100-00001E000000}" name="LINK3" dataDxfId="4" dataCellStyle="Normal 2"/>
    <tableColumn id="31" xr3:uid="{00000000-0010-0000-0100-00001F000000}" name="LIGACÃO ASSASSINO 1" dataDxfId="3" dataCellStyle="Normal 2"/>
    <tableColumn id="32" xr3:uid="{00000000-0010-0000-0100-000020000000}" name="LIGACÃO ASSASSINO 2" dataDxfId="2" dataCellStyle="Normal 2"/>
    <tableColumn id="33" xr3:uid="{00000000-0010-0000-0100-000021000000}" name="LIGACÃO ASSASSINO 3" dataDxfId="1" dataCellStyle="Normal 2"/>
    <tableColumn id="34" xr3:uid="{00000000-0010-0000-0100-000022000000}" name="ESTADO CIVIL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Vermelho Violeta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X" xr10:uid="{00000000-0013-0000-FFFF-FFFF01000000}" sourceName="DATA">
  <pivotTables>
    <pivotTable tabId="12" name="Tabela dinâmica2"/>
    <pivotTable tabId="12" name="Tabela dinâmica6"/>
    <pivotTable tabId="12" name="Tabela dinâmica3"/>
    <pivotTable tabId="12" name="Tabela dinâmica7"/>
  </pivotTables>
  <state minimalRefreshVersion="6" lastRefreshVersion="6" pivotCacheId="3" filterType="unknown">
    <bounds startDate="2016-01-01T00:00:00" endDate="2018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A" xr10:uid="{00000000-0014-0000-FFFF-FFFF01000000}" cache="X" caption="DATA" showSelectionLabel="0" showTimeLevel="0" showHorizontalScrollbar="0" level="2" selectionLevel="2" scrollPosition="2016-01-01T00:00:00" style="Estilo de Linha do Tempo 3"/>
</timelines>
</file>

<file path=xl/worksheets/_rels/sheet1.xml.rels><?xml version="1.0" encoding="UTF-8" standalone="yes"?>
<Relationships xmlns="http://schemas.openxmlformats.org/package/2006/relationships"><Relationship Id="rId3" Type="http://schemas.microsoft.com/office/2011/relationships/timeline" Target="../timelines/timelin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table" Target="../tables/table1.xml"/><Relationship Id="rId4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mailto:economiacomexcel@gmail.com" TargetMode="External"/><Relationship Id="rId1" Type="http://schemas.openxmlformats.org/officeDocument/2006/relationships/hyperlink" Target="https://economiacomexcel.com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showGridLines="0" tabSelected="1" zoomScaleNormal="100" zoomScaleSheetLayoutView="68" zoomScalePageLayoutView="80" workbookViewId="0"/>
  </sheetViews>
  <sheetFormatPr defaultRowHeight="13.8" x14ac:dyDescent="0.25"/>
  <cols>
    <col min="18" max="20" width="9"/>
  </cols>
  <sheetData>
    <row r="1" spans="1:19" ht="45" customHeight="1" x14ac:dyDescent="0.25"/>
    <row r="2" spans="1:19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5" spans="1:19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</row>
    <row r="6" spans="1:19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</row>
    <row r="8" spans="1:19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</row>
    <row r="9" spans="1:19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</row>
    <row r="10" spans="1:19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</row>
    <row r="11" spans="1:19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</row>
    <row r="12" spans="1:19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</row>
    <row r="13" spans="1:19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</row>
    <row r="14" spans="1:19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</row>
    <row r="15" spans="1:19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</row>
    <row r="16" spans="1:19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</row>
    <row r="17" spans="1:19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</row>
    <row r="18" spans="1:19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</row>
    <row r="19" spans="1:19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</row>
    <row r="20" spans="1:19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</row>
    <row r="21" spans="1:19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</row>
    <row r="22" spans="1:19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</row>
    <row r="23" spans="1:19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</row>
    <row r="24" spans="1:19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</row>
    <row r="25" spans="1:19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</row>
    <row r="26" spans="1:19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</row>
    <row r="27" spans="1:19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</row>
    <row r="29" spans="1:19" x14ac:dyDescent="0.25">
      <c r="M29" s="17"/>
    </row>
    <row r="30" spans="1:19" x14ac:dyDescent="0.25">
      <c r="M30" s="17"/>
    </row>
    <row r="31" spans="1:19" x14ac:dyDescent="0.25">
      <c r="M31" s="17"/>
    </row>
    <row r="32" spans="1:19" x14ac:dyDescent="0.25">
      <c r="M32" s="17"/>
    </row>
    <row r="33" spans="13:13" x14ac:dyDescent="0.25">
      <c r="M33" s="17"/>
    </row>
  </sheetData>
  <pageMargins left="0.511811024" right="0.511811024" top="0.78740157499999996" bottom="0.78740157499999996" header="0.31496062000000002" footer="0.31496062000000002"/>
  <pageSetup paperSize="9" scale="73" orientation="landscape" r:id="rId1"/>
  <colBreaks count="1" manualBreakCount="1">
    <brk id="19" max="1048575" man="1"/>
  </colBreaks>
  <drawing r:id="rId2"/>
  <extLst>
    <ext xmlns:x15="http://schemas.microsoft.com/office/spreadsheetml/2010/11/main" uri="{7E03D99C-DC04-49d9-9315-930204A7B6E9}">
      <x15:timelineRefs>
        <x15:timelineRef r:id="rId3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"/>
  <sheetViews>
    <sheetView workbookViewId="0">
      <selection activeCell="H21" sqref="H21"/>
    </sheetView>
  </sheetViews>
  <sheetFormatPr defaultRowHeight="15" customHeight="1" x14ac:dyDescent="0.25"/>
  <sheetData>
    <row r="1" spans="1:15" ht="1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5" ht="15" customHeight="1" x14ac:dyDescent="0.25">
      <c r="M2" s="1"/>
    </row>
    <row r="3" spans="1:15" ht="15" customHeight="1" x14ac:dyDescent="0.25">
      <c r="M3" s="1"/>
      <c r="O3" s="3"/>
    </row>
    <row r="7" spans="1:15" ht="15" customHeight="1" x14ac:dyDescent="0.25">
      <c r="O7" s="3"/>
    </row>
    <row r="8" spans="1:15" ht="15" customHeight="1" x14ac:dyDescent="0.25">
      <c r="O8" s="3"/>
    </row>
    <row r="9" spans="1:15" ht="15" customHeight="1" x14ac:dyDescent="0.25">
      <c r="O9" s="3"/>
    </row>
    <row r="10" spans="1:15" ht="15" customHeight="1" x14ac:dyDescent="0.25">
      <c r="O10" s="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0"/>
  <sheetViews>
    <sheetView zoomScale="85" zoomScaleNormal="85" workbookViewId="0"/>
  </sheetViews>
  <sheetFormatPr defaultColWidth="9" defaultRowHeight="13.8" x14ac:dyDescent="0.25"/>
  <cols>
    <col min="1" max="1" width="10.8984375" bestFit="1" customWidth="1"/>
    <col min="2" max="2" width="12" bestFit="1" customWidth="1"/>
    <col min="3" max="3" width="3.59765625" style="16" customWidth="1"/>
    <col min="4" max="4" width="12.19921875" customWidth="1"/>
    <col min="5" max="5" width="12" customWidth="1"/>
    <col min="6" max="6" width="3.59765625" style="16" customWidth="1"/>
    <col min="7" max="7" width="24" style="16" bestFit="1" customWidth="1"/>
    <col min="8" max="8" width="12" style="16" customWidth="1"/>
    <col min="9" max="9" width="3.59765625" style="16" customWidth="1"/>
    <col min="10" max="10" width="14" bestFit="1" customWidth="1"/>
    <col min="11" max="11" width="12" bestFit="1" customWidth="1"/>
    <col min="12" max="12" width="9.19921875" style="17" bestFit="1" customWidth="1"/>
    <col min="13" max="13" width="11.8984375" style="16" customWidth="1"/>
    <col min="14" max="14" width="35.69921875" style="16" customWidth="1"/>
    <col min="15" max="15" width="12.19921875" style="16" customWidth="1"/>
    <col min="16" max="16" width="20.69921875" style="16" customWidth="1"/>
    <col min="17" max="17" width="8.3984375" style="16" customWidth="1"/>
    <col min="18" max="18" width="7.69921875" style="16" customWidth="1"/>
    <col min="19" max="19" width="7" style="16" customWidth="1"/>
    <col min="20" max="20" width="6.5" style="16" customWidth="1"/>
    <col min="21" max="21" width="6.09765625" style="16" customWidth="1"/>
    <col min="22" max="22" width="9.3984375" style="16" customWidth="1"/>
    <col min="23" max="57" width="8" style="16" customWidth="1"/>
    <col min="58" max="58" width="9.3984375" style="16" bestFit="1" customWidth="1"/>
    <col min="59" max="16384" width="9" style="16"/>
  </cols>
  <sheetData>
    <row r="1" spans="1:14" x14ac:dyDescent="0.25">
      <c r="A1" s="19" t="s">
        <v>691</v>
      </c>
      <c r="B1" t="s">
        <v>680</v>
      </c>
      <c r="C1"/>
      <c r="D1" s="19" t="s">
        <v>692</v>
      </c>
      <c r="E1" t="s">
        <v>680</v>
      </c>
      <c r="F1"/>
      <c r="G1" s="19" t="s">
        <v>693</v>
      </c>
      <c r="H1" t="s">
        <v>680</v>
      </c>
      <c r="I1"/>
      <c r="J1" s="19" t="s">
        <v>690</v>
      </c>
      <c r="K1" t="s">
        <v>680</v>
      </c>
      <c r="L1" s="20"/>
      <c r="M1" s="18" t="s">
        <v>681</v>
      </c>
      <c r="N1" s="18" t="s">
        <v>682</v>
      </c>
    </row>
    <row r="2" spans="1:14" x14ac:dyDescent="0.25">
      <c r="A2" s="20" t="s">
        <v>20</v>
      </c>
      <c r="B2">
        <v>49</v>
      </c>
      <c r="C2"/>
      <c r="D2" s="20" t="s">
        <v>658</v>
      </c>
      <c r="E2">
        <v>4</v>
      </c>
      <c r="F2"/>
      <c r="G2" s="20" t="s">
        <v>225</v>
      </c>
      <c r="H2">
        <v>1</v>
      </c>
      <c r="I2"/>
      <c r="J2" s="20" t="s">
        <v>688</v>
      </c>
      <c r="K2">
        <v>109</v>
      </c>
      <c r="L2" s="20"/>
      <c r="M2" s="18">
        <v>2008</v>
      </c>
      <c r="N2" s="18">
        <v>187</v>
      </c>
    </row>
    <row r="3" spans="1:14" x14ac:dyDescent="0.25">
      <c r="A3" s="20" t="s">
        <v>32</v>
      </c>
      <c r="B3">
        <v>32</v>
      </c>
      <c r="C3"/>
      <c r="D3" s="20" t="s">
        <v>24</v>
      </c>
      <c r="E3">
        <v>176</v>
      </c>
      <c r="F3"/>
      <c r="G3" s="20" t="s">
        <v>277</v>
      </c>
      <c r="H3">
        <v>1</v>
      </c>
      <c r="I3"/>
      <c r="J3" s="20" t="s">
        <v>687</v>
      </c>
      <c r="K3">
        <v>55</v>
      </c>
      <c r="L3" s="20"/>
      <c r="M3" s="18">
        <v>2009</v>
      </c>
      <c r="N3" s="18">
        <v>198</v>
      </c>
    </row>
    <row r="4" spans="1:14" x14ac:dyDescent="0.25">
      <c r="A4" s="20" t="s">
        <v>83</v>
      </c>
      <c r="B4">
        <v>31</v>
      </c>
      <c r="C4"/>
      <c r="D4" s="20" t="s">
        <v>31</v>
      </c>
      <c r="E4">
        <v>12</v>
      </c>
      <c r="F4"/>
      <c r="G4" s="20" t="s">
        <v>321</v>
      </c>
      <c r="H4">
        <v>1</v>
      </c>
      <c r="I4"/>
      <c r="J4" s="20" t="s">
        <v>689</v>
      </c>
      <c r="K4">
        <v>102</v>
      </c>
      <c r="L4" s="20"/>
      <c r="M4" s="18">
        <v>2010</v>
      </c>
      <c r="N4" s="18">
        <v>260</v>
      </c>
    </row>
    <row r="5" spans="1:14" x14ac:dyDescent="0.25">
      <c r="A5" s="20" t="s">
        <v>64</v>
      </c>
      <c r="B5">
        <v>28</v>
      </c>
      <c r="C5"/>
      <c r="D5" s="20" t="s">
        <v>49</v>
      </c>
      <c r="E5">
        <v>10</v>
      </c>
      <c r="F5"/>
      <c r="G5" s="20" t="s">
        <v>192</v>
      </c>
      <c r="H5">
        <v>1</v>
      </c>
      <c r="I5"/>
      <c r="J5" s="20" t="s">
        <v>686</v>
      </c>
      <c r="K5">
        <v>36</v>
      </c>
      <c r="L5" s="20"/>
      <c r="M5" s="18">
        <v>2011</v>
      </c>
      <c r="N5" s="18">
        <v>266</v>
      </c>
    </row>
    <row r="6" spans="1:14" x14ac:dyDescent="0.25">
      <c r="A6" s="20" t="s">
        <v>228</v>
      </c>
      <c r="B6">
        <v>21</v>
      </c>
      <c r="C6"/>
      <c r="D6" s="20" t="s">
        <v>42</v>
      </c>
      <c r="E6">
        <v>145</v>
      </c>
      <c r="F6"/>
      <c r="G6" s="20" t="s">
        <v>104</v>
      </c>
      <c r="H6">
        <v>3</v>
      </c>
      <c r="I6"/>
      <c r="J6" s="20" t="s">
        <v>694</v>
      </c>
      <c r="K6">
        <v>6</v>
      </c>
      <c r="L6" s="20"/>
      <c r="M6" s="18">
        <v>2012</v>
      </c>
      <c r="N6" s="18">
        <v>338</v>
      </c>
    </row>
    <row r="7" spans="1:14" x14ac:dyDescent="0.25">
      <c r="A7" s="20" t="s">
        <v>132</v>
      </c>
      <c r="B7">
        <v>15</v>
      </c>
      <c r="C7"/>
      <c r="D7" s="20" t="s">
        <v>679</v>
      </c>
      <c r="E7">
        <v>347</v>
      </c>
      <c r="F7"/>
      <c r="G7" s="20" t="s">
        <v>358</v>
      </c>
      <c r="H7">
        <v>4</v>
      </c>
      <c r="I7"/>
      <c r="J7" s="20" t="s">
        <v>696</v>
      </c>
      <c r="K7">
        <v>39</v>
      </c>
      <c r="L7" s="20"/>
      <c r="M7" s="18">
        <v>2013</v>
      </c>
      <c r="N7" s="18">
        <v>312</v>
      </c>
    </row>
    <row r="8" spans="1:14" x14ac:dyDescent="0.25">
      <c r="A8" s="20" t="s">
        <v>95</v>
      </c>
      <c r="B8">
        <v>15</v>
      </c>
      <c r="C8"/>
      <c r="F8"/>
      <c r="G8" s="20" t="s">
        <v>218</v>
      </c>
      <c r="H8">
        <v>7</v>
      </c>
      <c r="I8"/>
      <c r="J8" s="20" t="s">
        <v>679</v>
      </c>
      <c r="K8">
        <v>347</v>
      </c>
      <c r="L8" s="20"/>
      <c r="M8" s="18">
        <v>2014</v>
      </c>
      <c r="N8" s="18">
        <v>326</v>
      </c>
    </row>
    <row r="9" spans="1:14" x14ac:dyDescent="0.25">
      <c r="A9" s="20" t="s">
        <v>38</v>
      </c>
      <c r="B9">
        <v>15</v>
      </c>
      <c r="C9"/>
      <c r="D9" s="20" t="s">
        <v>658</v>
      </c>
      <c r="E9">
        <f>IFERROR(VLOOKUP(D9,Segmento,2,FALSE),"")</f>
        <v>4</v>
      </c>
      <c r="F9"/>
      <c r="G9" s="20" t="s">
        <v>71</v>
      </c>
      <c r="H9">
        <v>16</v>
      </c>
      <c r="I9"/>
      <c r="L9" s="20"/>
      <c r="M9" s="18">
        <v>2015</v>
      </c>
      <c r="N9" s="18">
        <v>318</v>
      </c>
    </row>
    <row r="10" spans="1:14" x14ac:dyDescent="0.25">
      <c r="A10" s="20" t="s">
        <v>108</v>
      </c>
      <c r="B10">
        <v>15</v>
      </c>
      <c r="C10"/>
      <c r="D10" s="20" t="s">
        <v>24</v>
      </c>
      <c r="E10">
        <f>IFERROR(VLOOKUP(D10,Segmento,2,FALSE),"")</f>
        <v>176</v>
      </c>
      <c r="F10"/>
      <c r="G10" s="20" t="s">
        <v>59</v>
      </c>
      <c r="H10">
        <v>26</v>
      </c>
      <c r="I10"/>
      <c r="J10" t="s">
        <v>688</v>
      </c>
      <c r="K10">
        <f>IFERROR(VLOOKUP(J10,Regiao,2,FALSE),"")</f>
        <v>109</v>
      </c>
      <c r="L10" s="20"/>
      <c r="M10" s="18">
        <v>2016</v>
      </c>
      <c r="N10" s="18">
        <v>343</v>
      </c>
    </row>
    <row r="11" spans="1:14" x14ac:dyDescent="0.25">
      <c r="A11" s="20" t="s">
        <v>50</v>
      </c>
      <c r="B11">
        <v>14</v>
      </c>
      <c r="C11"/>
      <c r="D11" s="20" t="s">
        <v>31</v>
      </c>
      <c r="E11">
        <f>IFERROR(VLOOKUP(D11,Segmento,2,FALSE),"")</f>
        <v>12</v>
      </c>
      <c r="F11"/>
      <c r="G11" s="20" t="s">
        <v>62</v>
      </c>
      <c r="H11">
        <v>26</v>
      </c>
      <c r="I11"/>
      <c r="J11" t="s">
        <v>687</v>
      </c>
      <c r="K11">
        <f t="shared" ref="K11:K15" si="0">IFERROR(VLOOKUP(J11,Regiao,2,FALSE),"")</f>
        <v>55</v>
      </c>
      <c r="L11" s="20"/>
      <c r="M11" s="18" t="s">
        <v>683</v>
      </c>
      <c r="N11" s="18">
        <v>198</v>
      </c>
    </row>
    <row r="12" spans="1:14" x14ac:dyDescent="0.25">
      <c r="A12" s="20" t="s">
        <v>137</v>
      </c>
      <c r="B12">
        <v>12</v>
      </c>
      <c r="C12"/>
      <c r="D12" s="20" t="s">
        <v>49</v>
      </c>
      <c r="E12">
        <f>IFERROR(VLOOKUP(D12,Segmento,2,FALSE),"")</f>
        <v>10</v>
      </c>
      <c r="F12"/>
      <c r="G12" s="20" t="s">
        <v>695</v>
      </c>
      <c r="H12">
        <v>37</v>
      </c>
      <c r="I12"/>
      <c r="J12" t="s">
        <v>689</v>
      </c>
      <c r="K12">
        <f t="shared" si="0"/>
        <v>102</v>
      </c>
      <c r="L12" s="20"/>
    </row>
    <row r="13" spans="1:14" x14ac:dyDescent="0.25">
      <c r="A13" s="20" t="s">
        <v>43</v>
      </c>
      <c r="B13">
        <v>10</v>
      </c>
      <c r="C13"/>
      <c r="D13" s="20" t="s">
        <v>42</v>
      </c>
      <c r="E13">
        <f>IFERROR(VLOOKUP(D13,Segmento,2,FALSE),"")</f>
        <v>145</v>
      </c>
      <c r="F13"/>
      <c r="G13" s="20" t="s">
        <v>81</v>
      </c>
      <c r="H13">
        <v>42</v>
      </c>
      <c r="I13"/>
      <c r="J13" t="s">
        <v>686</v>
      </c>
      <c r="K13">
        <f t="shared" si="0"/>
        <v>36</v>
      </c>
      <c r="L13" s="20"/>
    </row>
    <row r="14" spans="1:14" x14ac:dyDescent="0.25">
      <c r="A14" s="20" t="s">
        <v>158</v>
      </c>
      <c r="B14">
        <v>9</v>
      </c>
      <c r="C14"/>
      <c r="D14" s="20" t="s">
        <v>679</v>
      </c>
      <c r="E14">
        <v>347</v>
      </c>
      <c r="F14"/>
      <c r="G14" s="20" t="s">
        <v>27</v>
      </c>
      <c r="H14">
        <v>85</v>
      </c>
      <c r="I14"/>
      <c r="J14" t="s">
        <v>694</v>
      </c>
      <c r="K14">
        <f t="shared" si="0"/>
        <v>6</v>
      </c>
      <c r="L14" s="20"/>
    </row>
    <row r="15" spans="1:14" x14ac:dyDescent="0.25">
      <c r="A15" s="20" t="s">
        <v>200</v>
      </c>
      <c r="B15">
        <v>9</v>
      </c>
      <c r="C15"/>
      <c r="F15"/>
      <c r="G15" s="20" t="s">
        <v>36</v>
      </c>
      <c r="H15">
        <v>97</v>
      </c>
      <c r="I15"/>
      <c r="J15" t="s">
        <v>696</v>
      </c>
      <c r="K15">
        <f t="shared" si="0"/>
        <v>39</v>
      </c>
      <c r="L15" s="20"/>
    </row>
    <row r="16" spans="1:14" x14ac:dyDescent="0.25">
      <c r="A16" s="20" t="s">
        <v>164</v>
      </c>
      <c r="B16">
        <v>9</v>
      </c>
      <c r="C16"/>
      <c r="F16"/>
      <c r="G16" s="20" t="s">
        <v>679</v>
      </c>
      <c r="H16">
        <v>347</v>
      </c>
      <c r="I16"/>
      <c r="L16" s="20"/>
    </row>
    <row r="17" spans="1:12" x14ac:dyDescent="0.25">
      <c r="A17" s="20" t="s">
        <v>122</v>
      </c>
      <c r="B17">
        <v>8</v>
      </c>
      <c r="C17"/>
      <c r="F17"/>
      <c r="I17"/>
      <c r="L17" s="20"/>
    </row>
    <row r="18" spans="1:12" x14ac:dyDescent="0.25">
      <c r="A18" s="20" t="s">
        <v>257</v>
      </c>
      <c r="B18">
        <v>8</v>
      </c>
      <c r="C18"/>
      <c r="F18"/>
      <c r="I18"/>
      <c r="L18" s="20"/>
    </row>
    <row r="19" spans="1:12" x14ac:dyDescent="0.25">
      <c r="A19" s="20" t="s">
        <v>55</v>
      </c>
      <c r="B19">
        <v>6</v>
      </c>
    </row>
    <row r="20" spans="1:12" x14ac:dyDescent="0.25">
      <c r="A20" s="20" t="s">
        <v>90</v>
      </c>
      <c r="B20">
        <v>6</v>
      </c>
    </row>
    <row r="21" spans="1:12" x14ac:dyDescent="0.25">
      <c r="A21" s="20" t="s">
        <v>178</v>
      </c>
      <c r="B21">
        <v>6</v>
      </c>
    </row>
    <row r="22" spans="1:12" x14ac:dyDescent="0.25">
      <c r="A22" s="20" t="s">
        <v>684</v>
      </c>
      <c r="B22">
        <v>6</v>
      </c>
    </row>
    <row r="23" spans="1:12" x14ac:dyDescent="0.25">
      <c r="A23" s="20" t="s">
        <v>249</v>
      </c>
      <c r="B23">
        <v>6</v>
      </c>
    </row>
    <row r="24" spans="1:12" x14ac:dyDescent="0.25">
      <c r="A24" s="20" t="s">
        <v>246</v>
      </c>
      <c r="B24">
        <v>4</v>
      </c>
    </row>
    <row r="25" spans="1:12" x14ac:dyDescent="0.25">
      <c r="A25" s="20" t="s">
        <v>302</v>
      </c>
      <c r="B25">
        <v>4</v>
      </c>
    </row>
    <row r="26" spans="1:12" x14ac:dyDescent="0.25">
      <c r="A26" s="20" t="s">
        <v>125</v>
      </c>
      <c r="B26">
        <v>4</v>
      </c>
    </row>
    <row r="27" spans="1:12" x14ac:dyDescent="0.25">
      <c r="A27" s="20" t="s">
        <v>650</v>
      </c>
      <c r="B27">
        <v>3</v>
      </c>
    </row>
    <row r="28" spans="1:12" x14ac:dyDescent="0.25">
      <c r="A28" s="20" t="s">
        <v>418</v>
      </c>
      <c r="B28">
        <v>1</v>
      </c>
    </row>
    <row r="29" spans="1:12" x14ac:dyDescent="0.25">
      <c r="A29" s="20" t="s">
        <v>306</v>
      </c>
      <c r="B29">
        <v>1</v>
      </c>
    </row>
    <row r="30" spans="1:12" x14ac:dyDescent="0.25">
      <c r="A30" s="20" t="s">
        <v>679</v>
      </c>
      <c r="B30">
        <v>347</v>
      </c>
    </row>
  </sheetData>
  <pageMargins left="0.511811024" right="0.511811024" top="0.78740157499999996" bottom="0.78740157499999996" header="0.31496062000000002" footer="0.31496062000000002"/>
  <tableParts count="1"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348"/>
  <sheetViews>
    <sheetView zoomScale="70" zoomScaleNormal="70" workbookViewId="0"/>
  </sheetViews>
  <sheetFormatPr defaultColWidth="9" defaultRowHeight="15.9" customHeight="1" x14ac:dyDescent="0.25"/>
  <cols>
    <col min="1" max="1" width="10.3984375" style="11" customWidth="1"/>
    <col min="2" max="2" width="5.5" style="5" customWidth="1"/>
    <col min="3" max="3" width="9.69921875" style="5" customWidth="1"/>
    <col min="4" max="4" width="4.8984375" style="5" customWidth="1"/>
    <col min="5" max="5" width="5.5" style="11" customWidth="1"/>
    <col min="6" max="6" width="12.3984375" style="11" customWidth="1"/>
    <col min="7" max="7" width="22.19921875" style="11" customWidth="1"/>
    <col min="8" max="8" width="26.19921875" style="11" customWidth="1"/>
    <col min="9" max="9" width="35.8984375" style="11" customWidth="1"/>
    <col min="10" max="10" width="6.8984375" style="11" customWidth="1"/>
    <col min="11" max="11" width="8.5" style="5" customWidth="1"/>
    <col min="12" max="12" width="6.69921875" style="11" customWidth="1"/>
    <col min="13" max="13" width="9.59765625" style="11" customWidth="1"/>
    <col min="14" max="14" width="19.59765625" style="11" customWidth="1"/>
    <col min="15" max="15" width="21.8984375" style="11" customWidth="1"/>
    <col min="16" max="16" width="12.69921875" style="11" customWidth="1"/>
    <col min="17" max="17" width="13.8984375" style="11" customWidth="1"/>
    <col min="18" max="18" width="17.5" style="11" customWidth="1"/>
    <col min="19" max="19" width="19.69921875" style="11" customWidth="1"/>
    <col min="20" max="20" width="12.19921875" style="11" customWidth="1"/>
    <col min="21" max="21" width="18.8984375" style="11" customWidth="1"/>
    <col min="22" max="22" width="21.19921875" style="11" customWidth="1"/>
    <col min="23" max="23" width="12.59765625" style="11" customWidth="1"/>
    <col min="24" max="24" width="18.8984375" style="11" customWidth="1"/>
    <col min="25" max="25" width="21.19921875" style="11" customWidth="1"/>
    <col min="26" max="26" width="12.59765625" style="11" customWidth="1"/>
    <col min="27" max="27" width="14.3984375" style="11" customWidth="1"/>
    <col min="28" max="28" width="12.5" style="11" customWidth="1"/>
    <col min="29" max="31" width="7.59765625" style="11" customWidth="1"/>
    <col min="32" max="34" width="19.8984375" style="11" customWidth="1"/>
    <col min="35" max="35" width="13.19921875" style="11" customWidth="1"/>
    <col min="36" max="36" width="9" style="11"/>
    <col min="37" max="37" width="6.59765625" customWidth="1"/>
    <col min="38" max="38" width="15.5" customWidth="1"/>
    <col min="39" max="16384" width="9" style="11"/>
  </cols>
  <sheetData>
    <row r="1" spans="1:38" s="7" customFormat="1" ht="15.9" customHeight="1" x14ac:dyDescent="0.25">
      <c r="A1" s="6" t="s">
        <v>5</v>
      </c>
      <c r="B1" s="4" t="s">
        <v>6</v>
      </c>
      <c r="C1" s="4" t="s">
        <v>7</v>
      </c>
      <c r="D1" s="4" t="s">
        <v>8</v>
      </c>
      <c r="E1" s="6" t="s">
        <v>9</v>
      </c>
      <c r="F1" s="4" t="s">
        <v>685</v>
      </c>
      <c r="G1" s="4" t="s">
        <v>10</v>
      </c>
      <c r="H1" s="6" t="s">
        <v>659</v>
      </c>
      <c r="I1" s="4" t="s">
        <v>11</v>
      </c>
      <c r="J1" s="6" t="s">
        <v>12</v>
      </c>
      <c r="K1" s="4" t="s">
        <v>13</v>
      </c>
      <c r="L1" s="6" t="s">
        <v>14</v>
      </c>
      <c r="M1" s="6" t="s">
        <v>15</v>
      </c>
      <c r="N1" s="4" t="s">
        <v>16</v>
      </c>
      <c r="O1" s="6" t="s">
        <v>17</v>
      </c>
      <c r="P1" s="6" t="s">
        <v>18</v>
      </c>
      <c r="Q1" s="6" t="s">
        <v>19</v>
      </c>
      <c r="R1" s="4" t="s">
        <v>660</v>
      </c>
      <c r="S1" s="6" t="s">
        <v>661</v>
      </c>
      <c r="T1" s="4" t="s">
        <v>662</v>
      </c>
      <c r="U1" s="4" t="s">
        <v>663</v>
      </c>
      <c r="V1" s="6" t="s">
        <v>664</v>
      </c>
      <c r="W1" s="4" t="s">
        <v>665</v>
      </c>
      <c r="X1" s="4" t="s">
        <v>666</v>
      </c>
      <c r="Y1" s="6" t="s">
        <v>667</v>
      </c>
      <c r="Z1" s="4" t="s">
        <v>668</v>
      </c>
      <c r="AA1" s="6" t="s">
        <v>669</v>
      </c>
      <c r="AB1" s="6" t="s">
        <v>670</v>
      </c>
      <c r="AC1" s="6" t="s">
        <v>671</v>
      </c>
      <c r="AD1" s="6" t="s">
        <v>672</v>
      </c>
      <c r="AE1" s="6" t="s">
        <v>673</v>
      </c>
      <c r="AF1" s="6" t="s">
        <v>674</v>
      </c>
      <c r="AG1" s="6" t="s">
        <v>675</v>
      </c>
      <c r="AH1" s="6" t="s">
        <v>676</v>
      </c>
      <c r="AI1" s="6" t="s">
        <v>677</v>
      </c>
      <c r="AK1" s="12"/>
      <c r="AL1" s="12"/>
    </row>
    <row r="2" spans="1:38" ht="15.9" customHeight="1" x14ac:dyDescent="0.25">
      <c r="A2" s="8">
        <v>42370</v>
      </c>
      <c r="B2" s="5">
        <v>1</v>
      </c>
      <c r="C2" s="5">
        <v>1</v>
      </c>
      <c r="D2" s="5">
        <v>651</v>
      </c>
      <c r="E2" s="9" t="s">
        <v>20</v>
      </c>
      <c r="F2" s="9" t="s">
        <v>689</v>
      </c>
      <c r="G2" s="9" t="s">
        <v>21</v>
      </c>
      <c r="H2" s="9" t="s">
        <v>22</v>
      </c>
      <c r="I2" s="9" t="s">
        <v>23</v>
      </c>
      <c r="J2" s="9" t="s">
        <v>24</v>
      </c>
      <c r="K2" s="5">
        <v>19</v>
      </c>
      <c r="L2" s="9" t="s">
        <v>25</v>
      </c>
      <c r="M2" s="9"/>
      <c r="N2" s="9" t="s">
        <v>26</v>
      </c>
      <c r="O2" s="9" t="s">
        <v>27</v>
      </c>
      <c r="P2" s="10">
        <v>0</v>
      </c>
      <c r="Q2" s="9" t="s">
        <v>28</v>
      </c>
      <c r="R2" s="9"/>
      <c r="S2" s="10">
        <v>0</v>
      </c>
      <c r="T2" s="9"/>
      <c r="U2" s="9"/>
      <c r="V2" s="10">
        <v>0</v>
      </c>
      <c r="W2" s="9"/>
      <c r="X2" s="9"/>
      <c r="Y2" s="10">
        <v>0</v>
      </c>
      <c r="Z2" s="9"/>
      <c r="AA2" s="9"/>
      <c r="AB2" s="9"/>
      <c r="AC2" s="9"/>
      <c r="AD2" s="9"/>
      <c r="AE2" s="9"/>
      <c r="AF2" s="9"/>
      <c r="AG2" s="9"/>
      <c r="AH2" s="9"/>
      <c r="AI2" s="9" t="s">
        <v>29</v>
      </c>
      <c r="AL2" s="13"/>
    </row>
    <row r="3" spans="1:38" ht="15.9" hidden="1" customHeight="1" x14ac:dyDescent="0.25">
      <c r="A3" s="8">
        <v>42370</v>
      </c>
      <c r="B3" s="5">
        <v>2</v>
      </c>
      <c r="C3" s="5">
        <v>2</v>
      </c>
      <c r="D3" s="5">
        <v>652</v>
      </c>
      <c r="E3" s="9" t="s">
        <v>20</v>
      </c>
      <c r="F3" s="9" t="s">
        <v>689</v>
      </c>
      <c r="G3" s="9" t="s">
        <v>21</v>
      </c>
      <c r="H3" s="9" t="s">
        <v>22</v>
      </c>
      <c r="I3" s="9" t="s">
        <v>30</v>
      </c>
      <c r="J3" s="9" t="s">
        <v>31</v>
      </c>
      <c r="K3" s="5">
        <v>19</v>
      </c>
      <c r="L3" s="9" t="s">
        <v>25</v>
      </c>
      <c r="M3" s="9"/>
      <c r="N3" s="9" t="s">
        <v>26</v>
      </c>
      <c r="O3" s="9" t="s">
        <v>695</v>
      </c>
      <c r="P3" s="10">
        <v>0</v>
      </c>
      <c r="Q3" s="9" t="s">
        <v>28</v>
      </c>
      <c r="R3" s="9"/>
      <c r="S3" s="10">
        <v>0</v>
      </c>
      <c r="T3" s="9"/>
      <c r="U3" s="9"/>
      <c r="V3" s="10">
        <v>0</v>
      </c>
      <c r="W3" s="9"/>
      <c r="X3" s="9"/>
      <c r="Y3" s="10">
        <v>0</v>
      </c>
      <c r="Z3" s="9"/>
      <c r="AA3" s="9"/>
      <c r="AB3" s="9"/>
      <c r="AC3" s="9"/>
      <c r="AD3" s="9"/>
      <c r="AE3" s="9"/>
      <c r="AF3" s="9"/>
      <c r="AG3" s="9"/>
      <c r="AH3" s="9"/>
      <c r="AI3" s="9" t="s">
        <v>29</v>
      </c>
      <c r="AL3" s="13"/>
    </row>
    <row r="4" spans="1:38" ht="15.9" customHeight="1" x14ac:dyDescent="0.25">
      <c r="A4" s="8">
        <v>42372</v>
      </c>
      <c r="B4" s="5">
        <v>3</v>
      </c>
      <c r="C4" s="5">
        <v>3</v>
      </c>
      <c r="D4" s="5">
        <v>653</v>
      </c>
      <c r="E4" s="9" t="s">
        <v>32</v>
      </c>
      <c r="F4" s="9" t="s">
        <v>688</v>
      </c>
      <c r="G4" s="9" t="s">
        <v>33</v>
      </c>
      <c r="H4" s="9"/>
      <c r="I4" s="9" t="s">
        <v>34</v>
      </c>
      <c r="J4" s="9" t="s">
        <v>24</v>
      </c>
      <c r="K4" s="5">
        <v>19</v>
      </c>
      <c r="L4" s="9" t="s">
        <v>35</v>
      </c>
      <c r="M4" s="9"/>
      <c r="N4" s="9"/>
      <c r="O4" s="9" t="s">
        <v>36</v>
      </c>
      <c r="P4" s="10">
        <v>0</v>
      </c>
      <c r="Q4" s="9" t="s">
        <v>37</v>
      </c>
      <c r="R4" s="9"/>
      <c r="S4" s="10">
        <v>0</v>
      </c>
      <c r="T4" s="9"/>
      <c r="U4" s="9"/>
      <c r="V4" s="10">
        <v>0</v>
      </c>
      <c r="W4" s="9"/>
      <c r="X4" s="9"/>
      <c r="Y4" s="10">
        <v>0</v>
      </c>
      <c r="Z4" s="9"/>
      <c r="AA4" s="9"/>
      <c r="AB4" s="9"/>
      <c r="AC4" s="9"/>
      <c r="AD4" s="9"/>
      <c r="AE4" s="9"/>
      <c r="AF4" s="9"/>
      <c r="AG4" s="9"/>
      <c r="AH4" s="9"/>
      <c r="AI4" s="9"/>
      <c r="AL4" s="13"/>
    </row>
    <row r="5" spans="1:38" ht="15.9" customHeight="1" x14ac:dyDescent="0.25">
      <c r="A5" s="8">
        <v>42373</v>
      </c>
      <c r="B5" s="5">
        <v>4</v>
      </c>
      <c r="C5" s="5">
        <v>4</v>
      </c>
      <c r="D5" s="5">
        <v>654</v>
      </c>
      <c r="E5" s="9" t="s">
        <v>38</v>
      </c>
      <c r="F5" s="9" t="s">
        <v>688</v>
      </c>
      <c r="G5" s="9" t="s">
        <v>39</v>
      </c>
      <c r="H5" s="9" t="s">
        <v>40</v>
      </c>
      <c r="I5" s="9" t="s">
        <v>41</v>
      </c>
      <c r="J5" s="9" t="s">
        <v>42</v>
      </c>
      <c r="L5" s="9"/>
      <c r="M5" s="9"/>
      <c r="N5" s="9"/>
      <c r="O5" s="9" t="s">
        <v>36</v>
      </c>
      <c r="P5" s="10">
        <v>0</v>
      </c>
      <c r="Q5" s="9" t="s">
        <v>28</v>
      </c>
      <c r="R5" s="9"/>
      <c r="S5" s="10">
        <v>0</v>
      </c>
      <c r="T5" s="9"/>
      <c r="U5" s="9"/>
      <c r="V5" s="10">
        <v>0</v>
      </c>
      <c r="W5" s="9"/>
      <c r="X5" s="9"/>
      <c r="Y5" s="10">
        <v>0</v>
      </c>
      <c r="Z5" s="9"/>
      <c r="AA5" s="9"/>
      <c r="AB5" s="9"/>
      <c r="AC5" s="9"/>
      <c r="AD5" s="9"/>
      <c r="AE5" s="9"/>
      <c r="AF5" s="9"/>
      <c r="AG5" s="9"/>
      <c r="AH5" s="9"/>
      <c r="AI5" s="9"/>
      <c r="AL5" s="13"/>
    </row>
    <row r="6" spans="1:38" ht="15.9" customHeight="1" x14ac:dyDescent="0.25">
      <c r="A6" s="8">
        <v>42373</v>
      </c>
      <c r="B6" s="5">
        <v>5</v>
      </c>
      <c r="C6" s="5">
        <v>5</v>
      </c>
      <c r="D6" s="5">
        <v>655</v>
      </c>
      <c r="E6" s="9" t="s">
        <v>43</v>
      </c>
      <c r="F6" s="9" t="s">
        <v>688</v>
      </c>
      <c r="G6" s="9" t="s">
        <v>44</v>
      </c>
      <c r="H6" s="9" t="s">
        <v>45</v>
      </c>
      <c r="I6" s="9" t="s">
        <v>46</v>
      </c>
      <c r="J6" s="9" t="s">
        <v>42</v>
      </c>
      <c r="K6" s="5">
        <v>24</v>
      </c>
      <c r="L6" s="9" t="s">
        <v>25</v>
      </c>
      <c r="M6" s="9"/>
      <c r="N6" s="9"/>
      <c r="O6" s="9" t="s">
        <v>36</v>
      </c>
      <c r="P6" s="10">
        <v>0</v>
      </c>
      <c r="Q6" s="9" t="s">
        <v>37</v>
      </c>
      <c r="R6" s="9"/>
      <c r="S6" s="10">
        <v>0</v>
      </c>
      <c r="T6" s="9"/>
      <c r="U6" s="9"/>
      <c r="V6" s="10">
        <v>0</v>
      </c>
      <c r="W6" s="9"/>
      <c r="X6" s="9"/>
      <c r="Y6" s="10">
        <v>0</v>
      </c>
      <c r="Z6" s="9"/>
      <c r="AA6" s="9"/>
      <c r="AB6" s="9"/>
      <c r="AC6" s="9"/>
      <c r="AD6" s="9"/>
      <c r="AE6" s="9"/>
      <c r="AF6" s="9"/>
      <c r="AG6" s="9"/>
      <c r="AH6" s="9"/>
      <c r="AI6" s="9" t="s">
        <v>47</v>
      </c>
      <c r="AL6" s="13"/>
    </row>
    <row r="7" spans="1:38" ht="15.9" customHeight="1" x14ac:dyDescent="0.25">
      <c r="A7" s="8">
        <v>42373</v>
      </c>
      <c r="B7" s="5">
        <v>6</v>
      </c>
      <c r="C7" s="5">
        <v>6</v>
      </c>
      <c r="D7" s="5">
        <v>656</v>
      </c>
      <c r="E7" s="9" t="s">
        <v>43</v>
      </c>
      <c r="F7" s="9" t="s">
        <v>688</v>
      </c>
      <c r="G7" s="9" t="s">
        <v>44</v>
      </c>
      <c r="H7" s="9" t="s">
        <v>45</v>
      </c>
      <c r="I7" s="9" t="s">
        <v>48</v>
      </c>
      <c r="J7" s="9" t="s">
        <v>49</v>
      </c>
      <c r="K7" s="5">
        <v>20</v>
      </c>
      <c r="L7" s="9" t="s">
        <v>25</v>
      </c>
      <c r="M7" s="9"/>
      <c r="N7" s="9"/>
      <c r="O7" s="9" t="s">
        <v>36</v>
      </c>
      <c r="P7" s="10">
        <v>0</v>
      </c>
      <c r="Q7" s="9" t="s">
        <v>37</v>
      </c>
      <c r="R7" s="9"/>
      <c r="S7" s="10">
        <v>0</v>
      </c>
      <c r="T7" s="9"/>
      <c r="U7" s="9"/>
      <c r="V7" s="10">
        <v>0</v>
      </c>
      <c r="W7" s="9"/>
      <c r="X7" s="9"/>
      <c r="Y7" s="10">
        <v>0</v>
      </c>
      <c r="Z7" s="9"/>
      <c r="AA7" s="9"/>
      <c r="AB7" s="9"/>
      <c r="AC7" s="9"/>
      <c r="AD7" s="9"/>
      <c r="AE7" s="9"/>
      <c r="AF7" s="9"/>
      <c r="AG7" s="9"/>
      <c r="AH7" s="9"/>
      <c r="AI7" s="9" t="s">
        <v>47</v>
      </c>
      <c r="AL7" s="13"/>
    </row>
    <row r="8" spans="1:38" ht="15.9" customHeight="1" x14ac:dyDescent="0.25">
      <c r="A8" s="8">
        <v>42377</v>
      </c>
      <c r="B8" s="5">
        <v>7</v>
      </c>
      <c r="C8" s="5">
        <v>7</v>
      </c>
      <c r="D8" s="5">
        <v>657</v>
      </c>
      <c r="E8" s="9" t="s">
        <v>50</v>
      </c>
      <c r="F8" s="9" t="s">
        <v>688</v>
      </c>
      <c r="G8" s="9" t="s">
        <v>51</v>
      </c>
      <c r="H8" s="9"/>
      <c r="I8" s="9" t="s">
        <v>52</v>
      </c>
      <c r="J8" s="9" t="s">
        <v>42</v>
      </c>
      <c r="K8" s="5">
        <v>25</v>
      </c>
      <c r="L8" s="9" t="s">
        <v>53</v>
      </c>
      <c r="M8" s="9"/>
      <c r="N8" s="9"/>
      <c r="O8" s="9" t="s">
        <v>36</v>
      </c>
      <c r="P8" s="10">
        <v>0</v>
      </c>
      <c r="Q8" s="9" t="s">
        <v>37</v>
      </c>
      <c r="R8" s="9"/>
      <c r="S8" s="10">
        <v>0</v>
      </c>
      <c r="T8" s="9"/>
      <c r="U8" s="9"/>
      <c r="V8" s="10">
        <v>0</v>
      </c>
      <c r="W8" s="9"/>
      <c r="X8" s="9"/>
      <c r="Y8" s="10">
        <v>0</v>
      </c>
      <c r="Z8" s="9"/>
      <c r="AA8" s="9"/>
      <c r="AB8" s="9"/>
      <c r="AC8" s="9"/>
      <c r="AD8" s="9"/>
      <c r="AE8" s="9"/>
      <c r="AF8" s="9"/>
      <c r="AG8" s="9"/>
      <c r="AH8" s="9"/>
      <c r="AI8" s="9"/>
      <c r="AL8" s="13"/>
    </row>
    <row r="9" spans="1:38" ht="15.9" customHeight="1" x14ac:dyDescent="0.25">
      <c r="A9" s="8">
        <v>42377</v>
      </c>
      <c r="B9" s="5">
        <v>8</v>
      </c>
      <c r="C9" s="5">
        <v>8</v>
      </c>
      <c r="D9" s="5">
        <v>658</v>
      </c>
      <c r="E9" s="9" t="s">
        <v>50</v>
      </c>
      <c r="F9" s="9" t="s">
        <v>688</v>
      </c>
      <c r="G9" s="9" t="s">
        <v>51</v>
      </c>
      <c r="H9" s="9"/>
      <c r="I9" s="9" t="s">
        <v>54</v>
      </c>
      <c r="J9" s="9" t="s">
        <v>24</v>
      </c>
      <c r="K9" s="5">
        <v>17</v>
      </c>
      <c r="L9" s="9" t="s">
        <v>25</v>
      </c>
      <c r="M9" s="9"/>
      <c r="N9" s="9"/>
      <c r="O9" s="9" t="s">
        <v>36</v>
      </c>
      <c r="P9" s="10">
        <v>0</v>
      </c>
      <c r="Q9" s="9" t="s">
        <v>37</v>
      </c>
      <c r="R9" s="9"/>
      <c r="S9" s="10">
        <v>0</v>
      </c>
      <c r="T9" s="9"/>
      <c r="U9" s="9"/>
      <c r="V9" s="10">
        <v>0</v>
      </c>
      <c r="W9" s="9"/>
      <c r="X9" s="9"/>
      <c r="Y9" s="10">
        <v>0</v>
      </c>
      <c r="Z9" s="9"/>
      <c r="AA9" s="9"/>
      <c r="AB9" s="9"/>
      <c r="AC9" s="9"/>
      <c r="AD9" s="9"/>
      <c r="AE9" s="9"/>
      <c r="AF9" s="9"/>
      <c r="AG9" s="9"/>
      <c r="AH9" s="9"/>
      <c r="AI9" s="9"/>
      <c r="AL9" s="13"/>
    </row>
    <row r="10" spans="1:38" ht="15.9" customHeight="1" x14ac:dyDescent="0.25">
      <c r="A10" s="8">
        <v>42378</v>
      </c>
      <c r="B10" s="5">
        <v>9</v>
      </c>
      <c r="C10" s="5">
        <v>9</v>
      </c>
      <c r="D10" s="5">
        <v>659</v>
      </c>
      <c r="E10" s="9" t="s">
        <v>55</v>
      </c>
      <c r="F10" s="9" t="s">
        <v>696</v>
      </c>
      <c r="G10" s="9" t="s">
        <v>56</v>
      </c>
      <c r="H10" s="9"/>
      <c r="I10" s="9" t="s">
        <v>57</v>
      </c>
      <c r="J10" s="9" t="s">
        <v>24</v>
      </c>
      <c r="K10" s="5">
        <v>57</v>
      </c>
      <c r="L10" s="9"/>
      <c r="M10" s="9"/>
      <c r="N10" s="9" t="s">
        <v>58</v>
      </c>
      <c r="O10" s="9" t="s">
        <v>59</v>
      </c>
      <c r="P10" s="10">
        <v>0</v>
      </c>
      <c r="Q10" s="9" t="s">
        <v>37</v>
      </c>
      <c r="R10" s="9"/>
      <c r="S10" s="10">
        <v>0</v>
      </c>
      <c r="T10" s="9"/>
      <c r="U10" s="9"/>
      <c r="V10" s="10">
        <v>0</v>
      </c>
      <c r="W10" s="9"/>
      <c r="X10" s="9"/>
      <c r="Y10" s="10">
        <v>0</v>
      </c>
      <c r="Z10" s="9"/>
      <c r="AA10" s="9"/>
      <c r="AB10" s="9"/>
      <c r="AC10" s="9"/>
      <c r="AD10" s="9"/>
      <c r="AE10" s="9"/>
      <c r="AF10" s="9"/>
      <c r="AG10" s="9"/>
      <c r="AH10" s="9"/>
      <c r="AI10" s="9"/>
      <c r="AL10" s="13"/>
    </row>
    <row r="11" spans="1:38" ht="15.9" customHeight="1" x14ac:dyDescent="0.25">
      <c r="A11" s="8">
        <v>42381</v>
      </c>
      <c r="B11" s="5">
        <v>10</v>
      </c>
      <c r="C11" s="5">
        <v>10</v>
      </c>
      <c r="D11" s="5">
        <v>660</v>
      </c>
      <c r="E11" s="9" t="s">
        <v>20</v>
      </c>
      <c r="F11" s="9" t="s">
        <v>689</v>
      </c>
      <c r="G11" s="9" t="s">
        <v>60</v>
      </c>
      <c r="H11" s="9"/>
      <c r="I11" s="9" t="s">
        <v>61</v>
      </c>
      <c r="J11" s="9" t="s">
        <v>24</v>
      </c>
      <c r="L11" s="9"/>
      <c r="M11" s="9"/>
      <c r="N11" s="9"/>
      <c r="O11" s="9" t="s">
        <v>62</v>
      </c>
      <c r="P11" s="10">
        <v>0</v>
      </c>
      <c r="Q11" s="9" t="s">
        <v>63</v>
      </c>
      <c r="R11" s="9"/>
      <c r="S11" s="10">
        <v>0</v>
      </c>
      <c r="T11" s="9"/>
      <c r="U11" s="9"/>
      <c r="V11" s="10">
        <v>0</v>
      </c>
      <c r="W11" s="9"/>
      <c r="X11" s="9"/>
      <c r="Y11" s="10">
        <v>0</v>
      </c>
      <c r="Z11" s="9"/>
      <c r="AA11" s="9"/>
      <c r="AB11" s="9"/>
      <c r="AC11" s="9"/>
      <c r="AD11" s="9"/>
      <c r="AE11" s="9"/>
      <c r="AF11" s="9"/>
      <c r="AG11" s="9"/>
      <c r="AH11" s="9"/>
      <c r="AI11" s="9"/>
      <c r="AL11" s="13"/>
    </row>
    <row r="12" spans="1:38" ht="15.9" hidden="1" customHeight="1" x14ac:dyDescent="0.25">
      <c r="A12" s="8">
        <v>42381</v>
      </c>
      <c r="B12" s="5">
        <v>11</v>
      </c>
      <c r="C12" s="5">
        <v>11</v>
      </c>
      <c r="D12" s="5">
        <v>661</v>
      </c>
      <c r="E12" s="9" t="s">
        <v>64</v>
      </c>
      <c r="F12" s="9" t="s">
        <v>687</v>
      </c>
      <c r="G12" s="9" t="s">
        <v>65</v>
      </c>
      <c r="H12" s="9" t="s">
        <v>66</v>
      </c>
      <c r="I12" s="9" t="s">
        <v>67</v>
      </c>
      <c r="J12" s="9" t="s">
        <v>24</v>
      </c>
      <c r="K12" s="5">
        <v>35</v>
      </c>
      <c r="L12" s="9"/>
      <c r="M12" s="9"/>
      <c r="N12" s="9"/>
      <c r="O12" s="9" t="s">
        <v>695</v>
      </c>
      <c r="P12" s="10">
        <v>0</v>
      </c>
      <c r="Q12" s="9" t="s">
        <v>37</v>
      </c>
      <c r="R12" s="9"/>
      <c r="S12" s="10">
        <v>0</v>
      </c>
      <c r="T12" s="9"/>
      <c r="U12" s="9"/>
      <c r="V12" s="10">
        <v>0</v>
      </c>
      <c r="W12" s="9"/>
      <c r="X12" s="9"/>
      <c r="Y12" s="10">
        <v>0</v>
      </c>
      <c r="Z12" s="9"/>
      <c r="AA12" s="9"/>
      <c r="AB12" s="9"/>
      <c r="AC12" s="9"/>
      <c r="AD12" s="9"/>
      <c r="AE12" s="9"/>
      <c r="AF12" s="9"/>
      <c r="AG12" s="9"/>
      <c r="AH12" s="9"/>
      <c r="AI12" s="9"/>
      <c r="AL12" s="13"/>
    </row>
    <row r="13" spans="1:38" ht="15.9" customHeight="1" x14ac:dyDescent="0.25">
      <c r="A13" s="8">
        <v>42381</v>
      </c>
      <c r="B13" s="5">
        <v>12</v>
      </c>
      <c r="C13" s="5">
        <v>12</v>
      </c>
      <c r="D13" s="5">
        <v>662</v>
      </c>
      <c r="E13" s="9" t="s">
        <v>50</v>
      </c>
      <c r="F13" s="9" t="s">
        <v>688</v>
      </c>
      <c r="G13" s="9" t="s">
        <v>68</v>
      </c>
      <c r="H13" s="9" t="s">
        <v>69</v>
      </c>
      <c r="I13" s="9" t="s">
        <v>70</v>
      </c>
      <c r="J13" s="9" t="s">
        <v>24</v>
      </c>
      <c r="L13" s="9"/>
      <c r="M13" s="9"/>
      <c r="N13" s="9"/>
      <c r="O13" s="9" t="s">
        <v>71</v>
      </c>
      <c r="P13" s="10">
        <v>0</v>
      </c>
      <c r="Q13" s="9" t="s">
        <v>28</v>
      </c>
      <c r="R13" s="9"/>
      <c r="S13" s="10">
        <v>0</v>
      </c>
      <c r="T13" s="9"/>
      <c r="U13" s="9"/>
      <c r="V13" s="10">
        <v>0</v>
      </c>
      <c r="W13" s="9"/>
      <c r="X13" s="9"/>
      <c r="Y13" s="10">
        <v>0</v>
      </c>
      <c r="Z13" s="9"/>
      <c r="AA13" s="9"/>
      <c r="AB13" s="9"/>
      <c r="AC13" s="9"/>
      <c r="AD13" s="9"/>
      <c r="AE13" s="9"/>
      <c r="AF13" s="9"/>
      <c r="AG13" s="9"/>
      <c r="AH13" s="9"/>
      <c r="AI13" s="9"/>
      <c r="AL13" s="13"/>
    </row>
    <row r="14" spans="1:38" ht="15.9" customHeight="1" x14ac:dyDescent="0.25">
      <c r="A14" s="8">
        <v>42382</v>
      </c>
      <c r="B14" s="5">
        <v>13</v>
      </c>
      <c r="C14" s="5">
        <v>13</v>
      </c>
      <c r="D14" s="5">
        <v>663</v>
      </c>
      <c r="E14" s="9" t="s">
        <v>20</v>
      </c>
      <c r="F14" s="9" t="s">
        <v>689</v>
      </c>
      <c r="G14" s="9" t="s">
        <v>72</v>
      </c>
      <c r="H14" s="9"/>
      <c r="I14" s="9" t="s">
        <v>73</v>
      </c>
      <c r="J14" s="9" t="s">
        <v>24</v>
      </c>
      <c r="K14" s="5">
        <v>37</v>
      </c>
      <c r="L14" s="9" t="s">
        <v>25</v>
      </c>
      <c r="M14" s="9"/>
      <c r="N14" s="9" t="s">
        <v>74</v>
      </c>
      <c r="O14" s="9" t="s">
        <v>71</v>
      </c>
      <c r="P14" s="10">
        <v>0</v>
      </c>
      <c r="Q14" s="9" t="s">
        <v>28</v>
      </c>
      <c r="R14" s="9"/>
      <c r="S14" s="10">
        <v>0</v>
      </c>
      <c r="T14" s="9"/>
      <c r="U14" s="9"/>
      <c r="V14" s="10">
        <v>0</v>
      </c>
      <c r="W14" s="9"/>
      <c r="X14" s="9"/>
      <c r="Y14" s="10">
        <v>0</v>
      </c>
      <c r="Z14" s="9"/>
      <c r="AA14" s="9"/>
      <c r="AB14" s="9"/>
      <c r="AC14" s="9"/>
      <c r="AD14" s="9"/>
      <c r="AE14" s="9"/>
      <c r="AF14" s="9"/>
      <c r="AG14" s="9"/>
      <c r="AH14" s="9"/>
      <c r="AI14" s="9"/>
      <c r="AL14" s="13"/>
    </row>
    <row r="15" spans="1:38" ht="15.9" customHeight="1" x14ac:dyDescent="0.25">
      <c r="A15" s="8">
        <v>42382</v>
      </c>
      <c r="B15" s="5">
        <v>14</v>
      </c>
      <c r="C15" s="5">
        <v>14</v>
      </c>
      <c r="D15" s="5">
        <v>664</v>
      </c>
      <c r="E15" s="9" t="s">
        <v>43</v>
      </c>
      <c r="F15" s="9" t="s">
        <v>688</v>
      </c>
      <c r="G15" s="9" t="s">
        <v>75</v>
      </c>
      <c r="H15" s="9" t="s">
        <v>76</v>
      </c>
      <c r="I15" s="9" t="s">
        <v>77</v>
      </c>
      <c r="J15" s="9" t="s">
        <v>42</v>
      </c>
      <c r="L15" s="9" t="s">
        <v>25</v>
      </c>
      <c r="M15" s="9"/>
      <c r="N15" s="9"/>
      <c r="O15" s="9" t="s">
        <v>27</v>
      </c>
      <c r="P15" s="10">
        <v>0</v>
      </c>
      <c r="Q15" s="9" t="s">
        <v>37</v>
      </c>
      <c r="R15" s="9"/>
      <c r="S15" s="10">
        <v>0</v>
      </c>
      <c r="T15" s="9"/>
      <c r="U15" s="9"/>
      <c r="V15" s="10">
        <v>0</v>
      </c>
      <c r="W15" s="9"/>
      <c r="X15" s="9"/>
      <c r="Y15" s="10">
        <v>0</v>
      </c>
      <c r="Z15" s="9"/>
      <c r="AA15" s="9"/>
      <c r="AB15" s="9"/>
      <c r="AC15" s="9"/>
      <c r="AD15" s="9"/>
      <c r="AE15" s="9"/>
      <c r="AF15" s="9"/>
      <c r="AG15" s="9"/>
      <c r="AH15" s="9"/>
      <c r="AI15" s="9"/>
      <c r="AL15" s="13"/>
    </row>
    <row r="16" spans="1:38" ht="15.9" customHeight="1" x14ac:dyDescent="0.25">
      <c r="A16" s="8">
        <v>42382</v>
      </c>
      <c r="B16" s="5">
        <v>15</v>
      </c>
      <c r="C16" s="5">
        <v>15</v>
      </c>
      <c r="D16" s="5">
        <v>665</v>
      </c>
      <c r="E16" s="9" t="s">
        <v>38</v>
      </c>
      <c r="F16" s="9" t="s">
        <v>688</v>
      </c>
      <c r="G16" s="9" t="s">
        <v>78</v>
      </c>
      <c r="H16" s="9"/>
      <c r="I16" s="9" t="s">
        <v>79</v>
      </c>
      <c r="J16" s="9" t="s">
        <v>24</v>
      </c>
      <c r="K16" s="5">
        <v>42</v>
      </c>
      <c r="L16" s="9" t="s">
        <v>25</v>
      </c>
      <c r="M16" s="9"/>
      <c r="N16" s="9" t="s">
        <v>80</v>
      </c>
      <c r="O16" s="9" t="s">
        <v>81</v>
      </c>
      <c r="P16" s="10">
        <v>0</v>
      </c>
      <c r="Q16" s="9" t="s">
        <v>63</v>
      </c>
      <c r="R16" s="9"/>
      <c r="S16" s="10">
        <v>0</v>
      </c>
      <c r="T16" s="9"/>
      <c r="U16" s="9"/>
      <c r="V16" s="10">
        <v>0</v>
      </c>
      <c r="W16" s="9"/>
      <c r="X16" s="9"/>
      <c r="Y16" s="10">
        <v>0</v>
      </c>
      <c r="Z16" s="9"/>
      <c r="AA16" s="9"/>
      <c r="AB16" s="9"/>
      <c r="AC16" s="9"/>
      <c r="AD16" s="9"/>
      <c r="AE16" s="9"/>
      <c r="AF16" s="9" t="s">
        <v>82</v>
      </c>
      <c r="AG16" s="9"/>
      <c r="AH16" s="9"/>
      <c r="AI16" s="9" t="s">
        <v>29</v>
      </c>
      <c r="AL16" s="13"/>
    </row>
    <row r="17" spans="1:38" ht="15.9" customHeight="1" x14ac:dyDescent="0.25">
      <c r="A17" s="8">
        <v>42382</v>
      </c>
      <c r="B17" s="5">
        <v>16</v>
      </c>
      <c r="C17" s="5">
        <v>16</v>
      </c>
      <c r="D17" s="5">
        <v>666</v>
      </c>
      <c r="E17" s="9" t="s">
        <v>83</v>
      </c>
      <c r="F17" s="9" t="s">
        <v>689</v>
      </c>
      <c r="G17" s="9" t="s">
        <v>84</v>
      </c>
      <c r="H17" s="9" t="s">
        <v>85</v>
      </c>
      <c r="I17" s="9" t="s">
        <v>86</v>
      </c>
      <c r="J17" s="9" t="s">
        <v>24</v>
      </c>
      <c r="K17" s="5">
        <v>35</v>
      </c>
      <c r="L17" s="9" t="s">
        <v>25</v>
      </c>
      <c r="M17" s="9"/>
      <c r="N17" s="9"/>
      <c r="O17" s="9" t="s">
        <v>27</v>
      </c>
      <c r="P17" s="10">
        <v>0</v>
      </c>
      <c r="Q17" s="9" t="s">
        <v>37</v>
      </c>
      <c r="R17" s="9"/>
      <c r="S17" s="10">
        <v>0</v>
      </c>
      <c r="T17" s="9"/>
      <c r="U17" s="9"/>
      <c r="V17" s="10">
        <v>0</v>
      </c>
      <c r="W17" s="9"/>
      <c r="X17" s="9"/>
      <c r="Y17" s="10">
        <v>0</v>
      </c>
      <c r="Z17" s="9"/>
      <c r="AA17" s="9"/>
      <c r="AB17" s="9"/>
      <c r="AC17" s="9"/>
      <c r="AD17" s="9"/>
      <c r="AE17" s="9"/>
      <c r="AF17" s="9" t="s">
        <v>87</v>
      </c>
      <c r="AG17" s="9"/>
      <c r="AH17" s="9"/>
      <c r="AI17" s="9"/>
      <c r="AL17" s="13"/>
    </row>
    <row r="18" spans="1:38" ht="15.9" customHeight="1" x14ac:dyDescent="0.25">
      <c r="A18" s="8">
        <v>42384</v>
      </c>
      <c r="B18" s="5">
        <v>17</v>
      </c>
      <c r="C18" s="5">
        <v>17</v>
      </c>
      <c r="D18" s="5">
        <v>667</v>
      </c>
      <c r="E18" s="9" t="s">
        <v>64</v>
      </c>
      <c r="F18" s="9" t="s">
        <v>687</v>
      </c>
      <c r="G18" s="9" t="s">
        <v>65</v>
      </c>
      <c r="H18" s="9" t="s">
        <v>66</v>
      </c>
      <c r="I18" s="9" t="s">
        <v>88</v>
      </c>
      <c r="J18" s="9" t="s">
        <v>24</v>
      </c>
      <c r="K18" s="5">
        <v>24</v>
      </c>
      <c r="L18" s="9"/>
      <c r="M18" s="9"/>
      <c r="N18" s="9"/>
      <c r="O18" s="9" t="s">
        <v>27</v>
      </c>
      <c r="P18" s="10">
        <v>0</v>
      </c>
      <c r="Q18" s="9" t="s">
        <v>37</v>
      </c>
      <c r="R18" s="9"/>
      <c r="S18" s="10">
        <v>0</v>
      </c>
      <c r="T18" s="9"/>
      <c r="U18" s="9"/>
      <c r="V18" s="10">
        <v>0</v>
      </c>
      <c r="W18" s="9"/>
      <c r="X18" s="9"/>
      <c r="Y18" s="10">
        <v>0</v>
      </c>
      <c r="Z18" s="9"/>
      <c r="AA18" s="9"/>
      <c r="AB18" s="9"/>
      <c r="AC18" s="9"/>
      <c r="AD18" s="9"/>
      <c r="AE18" s="9"/>
      <c r="AF18" s="9" t="s">
        <v>89</v>
      </c>
      <c r="AG18" s="9"/>
      <c r="AH18" s="9"/>
      <c r="AI18" s="9"/>
      <c r="AL18" s="13"/>
    </row>
    <row r="19" spans="1:38" ht="15.9" customHeight="1" x14ac:dyDescent="0.25">
      <c r="A19" s="8">
        <v>42386</v>
      </c>
      <c r="B19" s="5">
        <v>18</v>
      </c>
      <c r="C19" s="5">
        <v>18</v>
      </c>
      <c r="D19" s="5">
        <v>668</v>
      </c>
      <c r="E19" s="9" t="s">
        <v>90</v>
      </c>
      <c r="F19" s="9" t="s">
        <v>686</v>
      </c>
      <c r="G19" s="9" t="s">
        <v>91</v>
      </c>
      <c r="H19" s="9" t="s">
        <v>92</v>
      </c>
      <c r="I19" s="9" t="s">
        <v>93</v>
      </c>
      <c r="J19" s="9" t="s">
        <v>42</v>
      </c>
      <c r="L19" s="9" t="s">
        <v>25</v>
      </c>
      <c r="M19" s="9"/>
      <c r="N19" s="9"/>
      <c r="O19" s="9" t="s">
        <v>81</v>
      </c>
      <c r="P19" s="10">
        <v>0</v>
      </c>
      <c r="Q19" s="9" t="s">
        <v>28</v>
      </c>
      <c r="R19" s="9"/>
      <c r="S19" s="10">
        <v>0</v>
      </c>
      <c r="T19" s="9"/>
      <c r="U19" s="9"/>
      <c r="V19" s="10">
        <v>0</v>
      </c>
      <c r="W19" s="9"/>
      <c r="X19" s="9"/>
      <c r="Y19" s="10">
        <v>0</v>
      </c>
      <c r="Z19" s="9"/>
      <c r="AA19" s="9"/>
      <c r="AB19" s="9"/>
      <c r="AC19" s="9"/>
      <c r="AD19" s="9"/>
      <c r="AE19" s="9"/>
      <c r="AF19" s="9" t="s">
        <v>94</v>
      </c>
      <c r="AG19" s="9"/>
      <c r="AH19" s="9"/>
      <c r="AI19" s="9"/>
      <c r="AL19" s="13"/>
    </row>
    <row r="20" spans="1:38" ht="15.9" customHeight="1" x14ac:dyDescent="0.25">
      <c r="A20" s="8">
        <v>42386</v>
      </c>
      <c r="B20" s="5">
        <v>19</v>
      </c>
      <c r="C20" s="5">
        <v>19</v>
      </c>
      <c r="D20" s="5">
        <v>669</v>
      </c>
      <c r="E20" s="9" t="s">
        <v>95</v>
      </c>
      <c r="F20" s="9" t="s">
        <v>686</v>
      </c>
      <c r="G20" s="9" t="s">
        <v>96</v>
      </c>
      <c r="H20" s="9" t="s">
        <v>97</v>
      </c>
      <c r="I20" s="9" t="s">
        <v>98</v>
      </c>
      <c r="J20" s="9" t="s">
        <v>42</v>
      </c>
      <c r="K20" s="5">
        <v>25</v>
      </c>
      <c r="L20" s="9" t="s">
        <v>25</v>
      </c>
      <c r="M20" s="9"/>
      <c r="N20" s="9"/>
      <c r="O20" s="9" t="s">
        <v>27</v>
      </c>
      <c r="P20" s="10">
        <v>0</v>
      </c>
      <c r="Q20" s="9" t="s">
        <v>28</v>
      </c>
      <c r="R20" s="9"/>
      <c r="S20" s="10">
        <v>0</v>
      </c>
      <c r="T20" s="9"/>
      <c r="U20" s="9"/>
      <c r="V20" s="10">
        <v>0</v>
      </c>
      <c r="W20" s="9"/>
      <c r="X20" s="9"/>
      <c r="Y20" s="10">
        <v>0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L20" s="13"/>
    </row>
    <row r="21" spans="1:38" ht="15.9" hidden="1" customHeight="1" x14ac:dyDescent="0.25">
      <c r="A21" s="8">
        <v>42386</v>
      </c>
      <c r="B21" s="5">
        <v>20</v>
      </c>
      <c r="C21" s="5">
        <v>20</v>
      </c>
      <c r="D21" s="5">
        <v>670</v>
      </c>
      <c r="E21" s="9" t="s">
        <v>32</v>
      </c>
      <c r="F21" s="9" t="s">
        <v>688</v>
      </c>
      <c r="G21" s="9" t="s">
        <v>99</v>
      </c>
      <c r="H21" s="9" t="s">
        <v>100</v>
      </c>
      <c r="I21" s="9" t="s">
        <v>101</v>
      </c>
      <c r="J21" s="9" t="s">
        <v>42</v>
      </c>
      <c r="L21" s="9" t="s">
        <v>25</v>
      </c>
      <c r="M21" s="9"/>
      <c r="N21" s="9"/>
      <c r="O21" s="9" t="s">
        <v>695</v>
      </c>
      <c r="P21" s="10">
        <v>0</v>
      </c>
      <c r="Q21" s="9" t="s">
        <v>37</v>
      </c>
      <c r="R21" s="9"/>
      <c r="S21" s="10">
        <v>0</v>
      </c>
      <c r="T21" s="9"/>
      <c r="U21" s="9"/>
      <c r="V21" s="10">
        <v>0</v>
      </c>
      <c r="W21" s="9"/>
      <c r="X21" s="9"/>
      <c r="Y21" s="10">
        <v>0</v>
      </c>
      <c r="Z21" s="9"/>
      <c r="AA21" s="9"/>
      <c r="AB21" s="9"/>
      <c r="AC21" s="9"/>
      <c r="AD21" s="9"/>
      <c r="AE21" s="9"/>
      <c r="AF21" s="9"/>
      <c r="AG21" s="9"/>
      <c r="AH21" s="9"/>
      <c r="AI21" s="9" t="s">
        <v>47</v>
      </c>
      <c r="AL21" s="13"/>
    </row>
    <row r="22" spans="1:38" ht="15.9" customHeight="1" x14ac:dyDescent="0.25">
      <c r="A22" s="8">
        <v>42387</v>
      </c>
      <c r="B22" s="5">
        <v>21</v>
      </c>
      <c r="C22" s="5">
        <v>21</v>
      </c>
      <c r="D22" s="5">
        <v>671</v>
      </c>
      <c r="E22" s="9" t="s">
        <v>83</v>
      </c>
      <c r="F22" s="9" t="s">
        <v>689</v>
      </c>
      <c r="G22" s="9" t="s">
        <v>102</v>
      </c>
      <c r="H22" s="9" t="s">
        <v>85</v>
      </c>
      <c r="I22" s="9" t="s">
        <v>103</v>
      </c>
      <c r="J22" s="9" t="s">
        <v>42</v>
      </c>
      <c r="K22" s="5">
        <v>35</v>
      </c>
      <c r="L22" s="9" t="s">
        <v>25</v>
      </c>
      <c r="M22" s="9"/>
      <c r="N22" s="9"/>
      <c r="O22" s="9" t="s">
        <v>104</v>
      </c>
      <c r="P22" s="10">
        <v>0</v>
      </c>
      <c r="Q22" s="9" t="s">
        <v>28</v>
      </c>
      <c r="R22" s="9"/>
      <c r="S22" s="10">
        <v>0</v>
      </c>
      <c r="T22" s="9"/>
      <c r="U22" s="9"/>
      <c r="V22" s="10">
        <v>0</v>
      </c>
      <c r="W22" s="9"/>
      <c r="X22" s="9"/>
      <c r="Y22" s="10">
        <v>0</v>
      </c>
      <c r="Z22" s="9"/>
      <c r="AA22" s="9"/>
      <c r="AB22" s="9"/>
      <c r="AC22" s="9"/>
      <c r="AD22" s="9"/>
      <c r="AE22" s="9"/>
      <c r="AF22" s="9"/>
      <c r="AG22" s="9"/>
      <c r="AH22" s="9"/>
      <c r="AI22" s="9"/>
      <c r="AL22" s="13"/>
    </row>
    <row r="23" spans="1:38" ht="15.9" customHeight="1" x14ac:dyDescent="0.25">
      <c r="A23" s="8">
        <v>42388</v>
      </c>
      <c r="B23" s="5">
        <v>22</v>
      </c>
      <c r="C23" s="5">
        <v>22</v>
      </c>
      <c r="D23" s="5">
        <v>672</v>
      </c>
      <c r="E23" s="9" t="s">
        <v>38</v>
      </c>
      <c r="F23" s="9" t="s">
        <v>688</v>
      </c>
      <c r="G23" s="9" t="s">
        <v>39</v>
      </c>
      <c r="H23" s="9" t="s">
        <v>40</v>
      </c>
      <c r="I23" s="9" t="s">
        <v>105</v>
      </c>
      <c r="J23" s="9" t="s">
        <v>24</v>
      </c>
      <c r="K23" s="5">
        <v>23</v>
      </c>
      <c r="L23" s="9" t="s">
        <v>53</v>
      </c>
      <c r="M23" s="9"/>
      <c r="N23" s="9"/>
      <c r="O23" s="9" t="s">
        <v>27</v>
      </c>
      <c r="P23" s="10">
        <v>0</v>
      </c>
      <c r="Q23" s="9" t="s">
        <v>28</v>
      </c>
      <c r="R23" s="9"/>
      <c r="S23" s="10">
        <v>0</v>
      </c>
      <c r="T23" s="9"/>
      <c r="U23" s="9"/>
      <c r="V23" s="10">
        <v>0</v>
      </c>
      <c r="W23" s="9"/>
      <c r="X23" s="9"/>
      <c r="Y23" s="10">
        <v>0</v>
      </c>
      <c r="Z23" s="9"/>
      <c r="AA23" s="9"/>
      <c r="AB23" s="9"/>
      <c r="AC23" s="9"/>
      <c r="AD23" s="9"/>
      <c r="AE23" s="9"/>
      <c r="AF23" s="9"/>
      <c r="AG23" s="9"/>
      <c r="AH23" s="9"/>
      <c r="AI23" s="9"/>
      <c r="AL23" s="13"/>
    </row>
    <row r="24" spans="1:38" ht="15.9" customHeight="1" x14ac:dyDescent="0.25">
      <c r="A24" s="8">
        <v>42388</v>
      </c>
      <c r="B24" s="5">
        <v>23</v>
      </c>
      <c r="C24" s="5">
        <v>23</v>
      </c>
      <c r="D24" s="5">
        <v>673</v>
      </c>
      <c r="E24" s="9" t="s">
        <v>32</v>
      </c>
      <c r="F24" s="9" t="s">
        <v>688</v>
      </c>
      <c r="G24" s="9" t="s">
        <v>99</v>
      </c>
      <c r="H24" s="9" t="s">
        <v>100</v>
      </c>
      <c r="I24" s="9" t="s">
        <v>106</v>
      </c>
      <c r="J24" s="9" t="s">
        <v>24</v>
      </c>
      <c r="K24" s="5">
        <v>30</v>
      </c>
      <c r="L24" s="9" t="s">
        <v>53</v>
      </c>
      <c r="M24" s="9"/>
      <c r="N24" s="9" t="s">
        <v>107</v>
      </c>
      <c r="O24" s="9" t="s">
        <v>36</v>
      </c>
      <c r="P24" s="10">
        <v>0</v>
      </c>
      <c r="Q24" s="9" t="s">
        <v>28</v>
      </c>
      <c r="R24" s="9"/>
      <c r="S24" s="10">
        <v>0</v>
      </c>
      <c r="T24" s="9"/>
      <c r="U24" s="9"/>
      <c r="V24" s="10">
        <v>0</v>
      </c>
      <c r="W24" s="9"/>
      <c r="X24" s="9"/>
      <c r="Y24" s="10">
        <v>0</v>
      </c>
      <c r="Z24" s="9"/>
      <c r="AA24" s="9"/>
      <c r="AB24" s="9"/>
      <c r="AC24" s="9"/>
      <c r="AD24" s="9"/>
      <c r="AE24" s="9"/>
      <c r="AF24" s="9"/>
      <c r="AG24" s="9"/>
      <c r="AH24" s="9"/>
      <c r="AI24" s="9"/>
      <c r="AL24" s="13"/>
    </row>
    <row r="25" spans="1:38" ht="15.9" customHeight="1" x14ac:dyDescent="0.25">
      <c r="A25" s="8">
        <v>42390</v>
      </c>
      <c r="B25" s="5">
        <v>24</v>
      </c>
      <c r="C25" s="5">
        <v>24</v>
      </c>
      <c r="D25" s="5">
        <v>674</v>
      </c>
      <c r="E25" s="9" t="s">
        <v>108</v>
      </c>
      <c r="F25" s="9" t="s">
        <v>696</v>
      </c>
      <c r="G25" s="9" t="s">
        <v>109</v>
      </c>
      <c r="H25" s="9"/>
      <c r="I25" s="9" t="s">
        <v>110</v>
      </c>
      <c r="J25" s="9" t="s">
        <v>42</v>
      </c>
      <c r="L25" s="9"/>
      <c r="M25" s="9"/>
      <c r="N25" s="9"/>
      <c r="O25" s="9" t="s">
        <v>104</v>
      </c>
      <c r="P25" s="10">
        <v>0</v>
      </c>
      <c r="Q25" s="9" t="s">
        <v>28</v>
      </c>
      <c r="R25" s="9"/>
      <c r="S25" s="10">
        <v>0</v>
      </c>
      <c r="T25" s="9"/>
      <c r="U25" s="9"/>
      <c r="V25" s="10">
        <v>0</v>
      </c>
      <c r="W25" s="9"/>
      <c r="X25" s="9"/>
      <c r="Y25" s="10">
        <v>0</v>
      </c>
      <c r="Z25" s="9"/>
      <c r="AA25" s="9"/>
      <c r="AB25" s="9"/>
      <c r="AC25" s="9"/>
      <c r="AD25" s="9"/>
      <c r="AE25" s="9"/>
      <c r="AF25" s="9" t="s">
        <v>94</v>
      </c>
      <c r="AG25" s="9"/>
      <c r="AH25" s="9"/>
      <c r="AI25" s="9"/>
      <c r="AL25" s="13"/>
    </row>
    <row r="26" spans="1:38" ht="15.9" customHeight="1" x14ac:dyDescent="0.25">
      <c r="A26" s="8">
        <v>42392</v>
      </c>
      <c r="B26" s="5">
        <v>25</v>
      </c>
      <c r="C26" s="5">
        <v>25</v>
      </c>
      <c r="D26" s="5">
        <v>675</v>
      </c>
      <c r="E26" s="9" t="s">
        <v>108</v>
      </c>
      <c r="F26" s="9" t="s">
        <v>696</v>
      </c>
      <c r="G26" s="9" t="s">
        <v>111</v>
      </c>
      <c r="H26" s="9"/>
      <c r="I26" s="9" t="s">
        <v>112</v>
      </c>
      <c r="J26" s="9" t="s">
        <v>42</v>
      </c>
      <c r="K26" s="5">
        <v>23</v>
      </c>
      <c r="L26" s="9" t="s">
        <v>25</v>
      </c>
      <c r="M26" s="9"/>
      <c r="N26" s="9"/>
      <c r="O26" s="9" t="s">
        <v>27</v>
      </c>
      <c r="P26" s="10">
        <v>0</v>
      </c>
      <c r="Q26" s="9" t="s">
        <v>28</v>
      </c>
      <c r="R26" s="9"/>
      <c r="S26" s="10">
        <v>0</v>
      </c>
      <c r="T26" s="9"/>
      <c r="U26" s="9"/>
      <c r="V26" s="10">
        <v>0</v>
      </c>
      <c r="W26" s="9"/>
      <c r="X26" s="9"/>
      <c r="Y26" s="10">
        <v>0</v>
      </c>
      <c r="Z26" s="9"/>
      <c r="AA26" s="9"/>
      <c r="AB26" s="9"/>
      <c r="AC26" s="9"/>
      <c r="AD26" s="9"/>
      <c r="AE26" s="9"/>
      <c r="AF26" s="9"/>
      <c r="AG26" s="9"/>
      <c r="AH26" s="9"/>
      <c r="AI26" s="9"/>
      <c r="AL26" s="13"/>
    </row>
    <row r="27" spans="1:38" ht="15.9" customHeight="1" x14ac:dyDescent="0.25">
      <c r="A27" s="8">
        <v>42392</v>
      </c>
      <c r="B27" s="5">
        <v>26</v>
      </c>
      <c r="C27" s="5">
        <v>26</v>
      </c>
      <c r="D27" s="5">
        <v>676</v>
      </c>
      <c r="E27" s="9" t="s">
        <v>64</v>
      </c>
      <c r="F27" s="9" t="s">
        <v>687</v>
      </c>
      <c r="G27" s="9" t="s">
        <v>65</v>
      </c>
      <c r="H27" s="9" t="s">
        <v>66</v>
      </c>
      <c r="I27" s="9" t="s">
        <v>113</v>
      </c>
      <c r="J27" s="9" t="s">
        <v>24</v>
      </c>
      <c r="K27" s="5">
        <v>52</v>
      </c>
      <c r="L27" s="9"/>
      <c r="M27" s="9"/>
      <c r="N27" s="9" t="s">
        <v>114</v>
      </c>
      <c r="O27" s="9" t="s">
        <v>27</v>
      </c>
      <c r="P27" s="10">
        <v>0</v>
      </c>
      <c r="Q27" s="9" t="s">
        <v>37</v>
      </c>
      <c r="R27" s="9"/>
      <c r="S27" s="10">
        <v>0</v>
      </c>
      <c r="T27" s="9"/>
      <c r="U27" s="9"/>
      <c r="V27" s="10">
        <v>0</v>
      </c>
      <c r="W27" s="9"/>
      <c r="X27" s="9"/>
      <c r="Y27" s="10">
        <v>0</v>
      </c>
      <c r="Z27" s="9"/>
      <c r="AA27" s="9"/>
      <c r="AB27" s="9"/>
      <c r="AC27" s="9"/>
      <c r="AD27" s="9"/>
      <c r="AE27" s="9"/>
      <c r="AF27" s="9" t="s">
        <v>89</v>
      </c>
      <c r="AG27" s="9"/>
      <c r="AH27" s="9"/>
      <c r="AI27" s="9"/>
      <c r="AL27" s="13"/>
    </row>
    <row r="28" spans="1:38" ht="15.9" customHeight="1" x14ac:dyDescent="0.25">
      <c r="A28" s="8">
        <v>42392</v>
      </c>
      <c r="B28" s="5">
        <v>27</v>
      </c>
      <c r="C28" s="5">
        <v>27</v>
      </c>
      <c r="D28" s="5">
        <v>677</v>
      </c>
      <c r="E28" s="9" t="s">
        <v>64</v>
      </c>
      <c r="F28" s="9" t="s">
        <v>687</v>
      </c>
      <c r="G28" s="9" t="s">
        <v>65</v>
      </c>
      <c r="H28" s="9" t="s">
        <v>66</v>
      </c>
      <c r="I28" s="9" t="s">
        <v>115</v>
      </c>
      <c r="J28" s="9" t="s">
        <v>42</v>
      </c>
      <c r="K28" s="5">
        <v>23</v>
      </c>
      <c r="L28" s="9" t="s">
        <v>35</v>
      </c>
      <c r="M28" s="9"/>
      <c r="N28" s="9"/>
      <c r="O28" s="9" t="s">
        <v>36</v>
      </c>
      <c r="P28" s="10">
        <v>0</v>
      </c>
      <c r="Q28" s="9" t="s">
        <v>28</v>
      </c>
      <c r="R28" s="9"/>
      <c r="S28" s="10">
        <v>0</v>
      </c>
      <c r="T28" s="9"/>
      <c r="U28" s="9"/>
      <c r="V28" s="10">
        <v>0</v>
      </c>
      <c r="W28" s="9"/>
      <c r="X28" s="9"/>
      <c r="Y28" s="10">
        <v>0</v>
      </c>
      <c r="Z28" s="9"/>
      <c r="AA28" s="9"/>
      <c r="AB28" s="9"/>
      <c r="AC28" s="9"/>
      <c r="AD28" s="9"/>
      <c r="AE28" s="9"/>
      <c r="AF28" s="9" t="s">
        <v>94</v>
      </c>
      <c r="AG28" s="9"/>
      <c r="AH28" s="9"/>
      <c r="AI28" s="9"/>
      <c r="AL28" s="13"/>
    </row>
    <row r="29" spans="1:38" ht="15.9" customHeight="1" x14ac:dyDescent="0.25">
      <c r="A29" s="8">
        <v>42393</v>
      </c>
      <c r="B29" s="5">
        <v>28</v>
      </c>
      <c r="C29" s="5">
        <v>28</v>
      </c>
      <c r="D29" s="5">
        <v>678</v>
      </c>
      <c r="E29" s="9" t="s">
        <v>20</v>
      </c>
      <c r="F29" s="9" t="s">
        <v>689</v>
      </c>
      <c r="G29" s="9" t="s">
        <v>116</v>
      </c>
      <c r="H29" s="9"/>
      <c r="I29" s="9" t="s">
        <v>117</v>
      </c>
      <c r="J29" s="9" t="s">
        <v>42</v>
      </c>
      <c r="K29" s="5">
        <v>20</v>
      </c>
      <c r="L29" s="9" t="s">
        <v>35</v>
      </c>
      <c r="M29" s="9"/>
      <c r="N29" s="9"/>
      <c r="O29" s="9" t="s">
        <v>36</v>
      </c>
      <c r="P29" s="10">
        <v>0</v>
      </c>
      <c r="Q29" s="9" t="s">
        <v>28</v>
      </c>
      <c r="R29" s="9"/>
      <c r="S29" s="10">
        <v>0</v>
      </c>
      <c r="T29" s="9"/>
      <c r="U29" s="9"/>
      <c r="V29" s="10">
        <v>0</v>
      </c>
      <c r="W29" s="9"/>
      <c r="X29" s="9"/>
      <c r="Y29" s="10">
        <v>0</v>
      </c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:38" ht="15.9" customHeight="1" x14ac:dyDescent="0.25">
      <c r="A30" s="8">
        <v>42393</v>
      </c>
      <c r="B30" s="5">
        <v>29</v>
      </c>
      <c r="C30" s="5">
        <v>29</v>
      </c>
      <c r="D30" s="5">
        <v>679</v>
      </c>
      <c r="E30" s="9" t="s">
        <v>108</v>
      </c>
      <c r="F30" s="9" t="s">
        <v>696</v>
      </c>
      <c r="G30" s="9" t="s">
        <v>118</v>
      </c>
      <c r="H30" s="9" t="s">
        <v>119</v>
      </c>
      <c r="I30" s="9" t="s">
        <v>120</v>
      </c>
      <c r="J30" s="9" t="s">
        <v>42</v>
      </c>
      <c r="K30" s="5">
        <v>27</v>
      </c>
      <c r="L30" s="9"/>
      <c r="M30" s="9"/>
      <c r="N30" s="9"/>
      <c r="O30" s="9" t="s">
        <v>36</v>
      </c>
      <c r="P30" s="10">
        <v>0</v>
      </c>
      <c r="Q30" s="9" t="s">
        <v>28</v>
      </c>
      <c r="R30" s="9"/>
      <c r="S30" s="10">
        <v>0</v>
      </c>
      <c r="T30" s="9"/>
      <c r="U30" s="9"/>
      <c r="V30" s="10">
        <v>0</v>
      </c>
      <c r="W30" s="9"/>
      <c r="X30" s="9"/>
      <c r="Y30" s="10">
        <v>0</v>
      </c>
      <c r="Z30" s="9"/>
      <c r="AA30" s="9"/>
      <c r="AB30" s="9"/>
      <c r="AC30" s="9"/>
      <c r="AD30" s="9"/>
      <c r="AE30" s="9"/>
      <c r="AF30" s="9"/>
      <c r="AG30" s="9"/>
      <c r="AH30" s="9"/>
      <c r="AI30" s="9"/>
      <c r="AL30" s="14"/>
    </row>
    <row r="31" spans="1:38" ht="15.9" customHeight="1" x14ac:dyDescent="0.25">
      <c r="A31" s="8">
        <v>42393</v>
      </c>
      <c r="B31" s="5">
        <v>30</v>
      </c>
      <c r="C31" s="5">
        <v>30</v>
      </c>
      <c r="D31" s="5">
        <v>680</v>
      </c>
      <c r="E31" s="9" t="s">
        <v>108</v>
      </c>
      <c r="F31" s="9" t="s">
        <v>696</v>
      </c>
      <c r="G31" s="9" t="s">
        <v>118</v>
      </c>
      <c r="H31" s="9" t="s">
        <v>119</v>
      </c>
      <c r="I31" s="9" t="s">
        <v>121</v>
      </c>
      <c r="J31" s="9" t="s">
        <v>24</v>
      </c>
      <c r="K31" s="5">
        <v>16</v>
      </c>
      <c r="L31" s="9"/>
      <c r="M31" s="9"/>
      <c r="N31" s="9"/>
      <c r="O31" s="9" t="s">
        <v>36</v>
      </c>
      <c r="P31" s="10">
        <v>0</v>
      </c>
      <c r="Q31" s="9" t="s">
        <v>28</v>
      </c>
      <c r="R31" s="9"/>
      <c r="S31" s="10">
        <v>0</v>
      </c>
      <c r="T31" s="9"/>
      <c r="U31" s="9"/>
      <c r="V31" s="10">
        <v>0</v>
      </c>
      <c r="W31" s="9"/>
      <c r="X31" s="9"/>
      <c r="Y31" s="10">
        <v>0</v>
      </c>
      <c r="Z31" s="9"/>
      <c r="AA31" s="9"/>
      <c r="AB31" s="9"/>
      <c r="AC31" s="9"/>
      <c r="AD31" s="9"/>
      <c r="AE31" s="9"/>
      <c r="AF31" s="9"/>
      <c r="AG31" s="9"/>
      <c r="AH31" s="9"/>
      <c r="AI31" s="9"/>
      <c r="AL31" s="14"/>
    </row>
    <row r="32" spans="1:38" ht="15.9" customHeight="1" x14ac:dyDescent="0.25">
      <c r="A32" s="8">
        <v>42393</v>
      </c>
      <c r="B32" s="5">
        <v>31</v>
      </c>
      <c r="C32" s="5">
        <v>31</v>
      </c>
      <c r="D32" s="5">
        <v>681</v>
      </c>
      <c r="E32" s="9" t="s">
        <v>122</v>
      </c>
      <c r="F32" s="9" t="s">
        <v>688</v>
      </c>
      <c r="G32" s="9" t="s">
        <v>123</v>
      </c>
      <c r="H32" s="9"/>
      <c r="I32" s="9" t="s">
        <v>124</v>
      </c>
      <c r="J32" s="9" t="s">
        <v>24</v>
      </c>
      <c r="K32" s="5">
        <v>45</v>
      </c>
      <c r="L32" s="9" t="s">
        <v>25</v>
      </c>
      <c r="M32" s="9"/>
      <c r="N32" s="9" t="s">
        <v>58</v>
      </c>
      <c r="O32" s="9" t="s">
        <v>27</v>
      </c>
      <c r="P32" s="10">
        <v>0</v>
      </c>
      <c r="Q32" s="9" t="s">
        <v>37</v>
      </c>
      <c r="R32" s="9"/>
      <c r="S32" s="10">
        <v>0</v>
      </c>
      <c r="T32" s="9"/>
      <c r="U32" s="9"/>
      <c r="V32" s="10">
        <v>0</v>
      </c>
      <c r="W32" s="9"/>
      <c r="X32" s="9"/>
      <c r="Y32" s="10">
        <v>0</v>
      </c>
      <c r="Z32" s="9"/>
      <c r="AA32" s="9"/>
      <c r="AB32" s="9"/>
      <c r="AC32" s="9"/>
      <c r="AD32" s="9"/>
      <c r="AE32" s="9"/>
      <c r="AF32" s="9"/>
      <c r="AG32" s="9"/>
      <c r="AH32" s="9"/>
      <c r="AI32" s="9"/>
      <c r="AL32" s="15"/>
    </row>
    <row r="33" spans="1:38" ht="15.9" customHeight="1" x14ac:dyDescent="0.25">
      <c r="A33" s="8">
        <v>42394</v>
      </c>
      <c r="B33" s="5">
        <v>32</v>
      </c>
      <c r="C33" s="5">
        <v>32</v>
      </c>
      <c r="D33" s="5">
        <v>682</v>
      </c>
      <c r="E33" s="9" t="s">
        <v>125</v>
      </c>
      <c r="F33" s="9" t="s">
        <v>687</v>
      </c>
      <c r="G33" s="9" t="s">
        <v>126</v>
      </c>
      <c r="H33" s="9" t="s">
        <v>127</v>
      </c>
      <c r="I33" s="9" t="s">
        <v>128</v>
      </c>
      <c r="J33" s="9" t="s">
        <v>24</v>
      </c>
      <c r="K33" s="5">
        <v>34</v>
      </c>
      <c r="L33" s="9" t="s">
        <v>25</v>
      </c>
      <c r="M33" s="9"/>
      <c r="N33" s="9" t="s">
        <v>129</v>
      </c>
      <c r="O33" s="9" t="s">
        <v>81</v>
      </c>
      <c r="P33" s="10">
        <v>0</v>
      </c>
      <c r="Q33" s="9" t="s">
        <v>37</v>
      </c>
      <c r="R33" s="9"/>
      <c r="S33" s="10">
        <v>0</v>
      </c>
      <c r="T33" s="9"/>
      <c r="U33" s="9"/>
      <c r="V33" s="10">
        <v>0</v>
      </c>
      <c r="W33" s="9"/>
      <c r="X33" s="9"/>
      <c r="Y33" s="10">
        <v>0</v>
      </c>
      <c r="Z33" s="9"/>
      <c r="AA33" s="9"/>
      <c r="AB33" s="9"/>
      <c r="AC33" s="9"/>
      <c r="AD33" s="9"/>
      <c r="AE33" s="9"/>
      <c r="AF33" s="9"/>
      <c r="AG33" s="9"/>
      <c r="AH33" s="9"/>
      <c r="AI33" s="9"/>
      <c r="AL33" s="14"/>
    </row>
    <row r="34" spans="1:38" ht="15.9" customHeight="1" x14ac:dyDescent="0.25">
      <c r="A34" s="8">
        <v>42394</v>
      </c>
      <c r="B34" s="5">
        <v>33</v>
      </c>
      <c r="C34" s="5">
        <v>33</v>
      </c>
      <c r="D34" s="5">
        <v>683</v>
      </c>
      <c r="E34" s="9" t="s">
        <v>83</v>
      </c>
      <c r="F34" s="9" t="s">
        <v>689</v>
      </c>
      <c r="G34" s="9" t="s">
        <v>130</v>
      </c>
      <c r="H34" s="9"/>
      <c r="I34" s="9" t="s">
        <v>131</v>
      </c>
      <c r="J34" s="9" t="s">
        <v>42</v>
      </c>
      <c r="K34" s="5">
        <v>30</v>
      </c>
      <c r="L34" s="9" t="s">
        <v>25</v>
      </c>
      <c r="M34" s="9"/>
      <c r="N34" s="9"/>
      <c r="O34" s="9" t="s">
        <v>36</v>
      </c>
      <c r="P34" s="10">
        <v>0</v>
      </c>
      <c r="Q34" s="9" t="s">
        <v>28</v>
      </c>
      <c r="R34" s="9"/>
      <c r="S34" s="10">
        <v>0</v>
      </c>
      <c r="T34" s="9"/>
      <c r="U34" s="9"/>
      <c r="V34" s="10">
        <v>0</v>
      </c>
      <c r="W34" s="9"/>
      <c r="X34" s="9"/>
      <c r="Y34" s="10">
        <v>0</v>
      </c>
      <c r="Z34" s="9"/>
      <c r="AA34" s="9"/>
      <c r="AB34" s="9"/>
      <c r="AC34" s="9"/>
      <c r="AD34" s="9"/>
      <c r="AE34" s="9"/>
      <c r="AF34" s="9"/>
      <c r="AG34" s="9"/>
      <c r="AH34" s="9"/>
      <c r="AI34" s="9"/>
      <c r="AL34" s="14"/>
    </row>
    <row r="35" spans="1:38" ht="15.9" customHeight="1" x14ac:dyDescent="0.25">
      <c r="A35" s="8">
        <v>42395</v>
      </c>
      <c r="B35" s="5">
        <v>34</v>
      </c>
      <c r="C35" s="5">
        <v>34</v>
      </c>
      <c r="D35" s="5">
        <v>684</v>
      </c>
      <c r="E35" s="9" t="s">
        <v>132</v>
      </c>
      <c r="F35" s="9" t="s">
        <v>686</v>
      </c>
      <c r="G35" s="9" t="s">
        <v>133</v>
      </c>
      <c r="H35" s="9" t="s">
        <v>134</v>
      </c>
      <c r="I35" s="9" t="s">
        <v>135</v>
      </c>
      <c r="J35" s="9" t="s">
        <v>42</v>
      </c>
      <c r="K35" s="5">
        <v>20</v>
      </c>
      <c r="L35" s="9" t="s">
        <v>25</v>
      </c>
      <c r="M35" s="9"/>
      <c r="N35" s="9"/>
      <c r="O35" s="9" t="s">
        <v>36</v>
      </c>
      <c r="P35" s="10">
        <v>0</v>
      </c>
      <c r="Q35" s="9" t="s">
        <v>28</v>
      </c>
      <c r="R35" s="9"/>
      <c r="S35" s="10">
        <v>0</v>
      </c>
      <c r="T35" s="9"/>
      <c r="U35" s="9"/>
      <c r="V35" s="10">
        <v>0</v>
      </c>
      <c r="W35" s="9"/>
      <c r="X35" s="9"/>
      <c r="Y35" s="10">
        <v>0</v>
      </c>
      <c r="Z35" s="9"/>
      <c r="AA35" s="9"/>
      <c r="AB35" s="9"/>
      <c r="AC35" s="9"/>
      <c r="AD35" s="9"/>
      <c r="AE35" s="9"/>
      <c r="AF35" s="9"/>
      <c r="AG35" s="9"/>
      <c r="AH35" s="9"/>
      <c r="AI35" s="9"/>
      <c r="AL35" s="14"/>
    </row>
    <row r="36" spans="1:38" ht="15.9" customHeight="1" x14ac:dyDescent="0.25">
      <c r="A36" s="8">
        <v>42396</v>
      </c>
      <c r="B36" s="5">
        <v>35</v>
      </c>
      <c r="C36" s="5">
        <v>35</v>
      </c>
      <c r="D36" s="5">
        <v>685</v>
      </c>
      <c r="E36" s="9" t="s">
        <v>32</v>
      </c>
      <c r="F36" s="9" t="s">
        <v>688</v>
      </c>
      <c r="G36" s="9" t="s">
        <v>99</v>
      </c>
      <c r="H36" s="9" t="s">
        <v>100</v>
      </c>
      <c r="I36" s="9" t="s">
        <v>136</v>
      </c>
      <c r="J36" s="9" t="s">
        <v>24</v>
      </c>
      <c r="K36" s="5">
        <v>33</v>
      </c>
      <c r="L36" s="9"/>
      <c r="M36" s="9"/>
      <c r="N36" s="9"/>
      <c r="O36" s="9" t="s">
        <v>36</v>
      </c>
      <c r="P36" s="10">
        <v>0</v>
      </c>
      <c r="Q36" s="9" t="s">
        <v>37</v>
      </c>
      <c r="R36" s="9"/>
      <c r="S36" s="10">
        <v>0</v>
      </c>
      <c r="T36" s="9"/>
      <c r="U36" s="9"/>
      <c r="V36" s="10">
        <v>0</v>
      </c>
      <c r="W36" s="9"/>
      <c r="X36" s="9"/>
      <c r="Y36" s="10">
        <v>0</v>
      </c>
      <c r="Z36" s="9"/>
      <c r="AA36" s="9"/>
      <c r="AB36" s="9"/>
      <c r="AC36" s="9"/>
      <c r="AD36" s="9"/>
      <c r="AE36" s="9"/>
      <c r="AF36" s="9"/>
      <c r="AG36" s="9"/>
      <c r="AH36" s="9"/>
      <c r="AI36" s="9"/>
      <c r="AL36" s="14"/>
    </row>
    <row r="37" spans="1:38" ht="15.9" customHeight="1" x14ac:dyDescent="0.25">
      <c r="A37" s="8">
        <v>42400</v>
      </c>
      <c r="B37" s="5">
        <v>36</v>
      </c>
      <c r="C37" s="5">
        <v>36</v>
      </c>
      <c r="D37" s="5">
        <v>686</v>
      </c>
      <c r="E37" s="9" t="s">
        <v>137</v>
      </c>
      <c r="F37" s="9" t="s">
        <v>696</v>
      </c>
      <c r="G37" s="9" t="s">
        <v>138</v>
      </c>
      <c r="H37" s="9"/>
      <c r="I37" s="9" t="s">
        <v>139</v>
      </c>
      <c r="J37" s="9" t="s">
        <v>49</v>
      </c>
      <c r="K37" s="5">
        <v>22</v>
      </c>
      <c r="L37" s="9"/>
      <c r="M37" s="9"/>
      <c r="N37" s="9" t="s">
        <v>80</v>
      </c>
      <c r="O37" s="9" t="s">
        <v>27</v>
      </c>
      <c r="P37" s="10">
        <v>0</v>
      </c>
      <c r="Q37" s="9" t="s">
        <v>28</v>
      </c>
      <c r="R37" s="9"/>
      <c r="S37" s="10">
        <v>0</v>
      </c>
      <c r="T37" s="9"/>
      <c r="U37" s="9"/>
      <c r="V37" s="10">
        <v>0</v>
      </c>
      <c r="W37" s="9"/>
      <c r="X37" s="9"/>
      <c r="Y37" s="10">
        <v>0</v>
      </c>
      <c r="Z37" s="9"/>
      <c r="AA37" s="9"/>
      <c r="AB37" s="9"/>
      <c r="AC37" s="9"/>
      <c r="AD37" s="9"/>
      <c r="AE37" s="9"/>
      <c r="AF37" s="9" t="s">
        <v>87</v>
      </c>
      <c r="AG37" s="9"/>
      <c r="AH37" s="9"/>
      <c r="AI37" s="9"/>
    </row>
    <row r="38" spans="1:38" ht="15.9" customHeight="1" x14ac:dyDescent="0.25">
      <c r="A38" s="8">
        <v>42400</v>
      </c>
      <c r="B38" s="5">
        <v>37</v>
      </c>
      <c r="C38" s="5">
        <v>37</v>
      </c>
      <c r="D38" s="5">
        <v>687</v>
      </c>
      <c r="E38" s="9" t="s">
        <v>20</v>
      </c>
      <c r="F38" s="9" t="s">
        <v>689</v>
      </c>
      <c r="G38" s="9" t="s">
        <v>140</v>
      </c>
      <c r="H38" s="9" t="s">
        <v>141</v>
      </c>
      <c r="I38" s="9" t="s">
        <v>41</v>
      </c>
      <c r="J38" s="9" t="s">
        <v>42</v>
      </c>
      <c r="L38" s="9"/>
      <c r="M38" s="9"/>
      <c r="N38" s="9"/>
      <c r="O38" s="9" t="s">
        <v>81</v>
      </c>
      <c r="P38" s="10">
        <v>0</v>
      </c>
      <c r="Q38" s="9" t="s">
        <v>37</v>
      </c>
      <c r="R38" s="9"/>
      <c r="S38" s="10">
        <v>0</v>
      </c>
      <c r="T38" s="9"/>
      <c r="U38" s="9"/>
      <c r="V38" s="10">
        <v>0</v>
      </c>
      <c r="W38" s="9"/>
      <c r="X38" s="9"/>
      <c r="Y38" s="10">
        <v>0</v>
      </c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8" ht="15.9" customHeight="1" x14ac:dyDescent="0.25">
      <c r="A39" s="8">
        <v>42403</v>
      </c>
      <c r="B39" s="5">
        <v>38</v>
      </c>
      <c r="C39" s="5">
        <v>1</v>
      </c>
      <c r="D39" s="5">
        <v>688</v>
      </c>
      <c r="E39" s="9" t="s">
        <v>83</v>
      </c>
      <c r="F39" s="9" t="s">
        <v>689</v>
      </c>
      <c r="G39" s="9" t="s">
        <v>142</v>
      </c>
      <c r="H39" s="9" t="s">
        <v>85</v>
      </c>
      <c r="I39" s="9" t="s">
        <v>143</v>
      </c>
      <c r="J39" s="9" t="s">
        <v>24</v>
      </c>
      <c r="K39" s="5">
        <v>27</v>
      </c>
      <c r="L39" s="9" t="s">
        <v>53</v>
      </c>
      <c r="M39" s="9"/>
      <c r="N39" s="9"/>
      <c r="O39" s="9" t="s">
        <v>71</v>
      </c>
      <c r="P39" s="10">
        <v>0</v>
      </c>
      <c r="Q39" s="9" t="s">
        <v>28</v>
      </c>
      <c r="R39" s="9"/>
      <c r="S39" s="10">
        <v>0</v>
      </c>
      <c r="T39" s="9"/>
      <c r="U39" s="9"/>
      <c r="V39" s="10">
        <v>0</v>
      </c>
      <c r="W39" s="9"/>
      <c r="X39" s="9"/>
      <c r="Y39" s="10">
        <v>0</v>
      </c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8" ht="15.9" customHeight="1" x14ac:dyDescent="0.25">
      <c r="A40" s="8">
        <v>42403</v>
      </c>
      <c r="B40" s="5">
        <v>39</v>
      </c>
      <c r="C40" s="5">
        <v>2</v>
      </c>
      <c r="D40" s="5">
        <v>689</v>
      </c>
      <c r="E40" s="9" t="s">
        <v>20</v>
      </c>
      <c r="F40" s="9" t="s">
        <v>689</v>
      </c>
      <c r="G40" s="9" t="s">
        <v>140</v>
      </c>
      <c r="H40" s="9" t="s">
        <v>141</v>
      </c>
      <c r="I40" s="9" t="s">
        <v>144</v>
      </c>
      <c r="J40" s="9" t="s">
        <v>42</v>
      </c>
      <c r="L40" s="9" t="s">
        <v>53</v>
      </c>
      <c r="M40" s="9"/>
      <c r="N40" s="9"/>
      <c r="O40" s="9" t="s">
        <v>62</v>
      </c>
      <c r="P40" s="10">
        <v>0</v>
      </c>
      <c r="Q40" s="9" t="s">
        <v>37</v>
      </c>
      <c r="R40" s="9"/>
      <c r="S40" s="10">
        <v>0</v>
      </c>
      <c r="T40" s="9"/>
      <c r="U40" s="9"/>
      <c r="V40" s="10">
        <v>0</v>
      </c>
      <c r="W40" s="9"/>
      <c r="X40" s="9"/>
      <c r="Y40" s="10">
        <v>0</v>
      </c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8" ht="15.9" customHeight="1" x14ac:dyDescent="0.25">
      <c r="A41" s="8">
        <v>42407</v>
      </c>
      <c r="B41" s="5">
        <v>40</v>
      </c>
      <c r="C41" s="5">
        <v>3</v>
      </c>
      <c r="D41" s="5">
        <v>690</v>
      </c>
      <c r="E41" s="9" t="s">
        <v>43</v>
      </c>
      <c r="F41" s="9" t="s">
        <v>688</v>
      </c>
      <c r="G41" s="9" t="s">
        <v>145</v>
      </c>
      <c r="H41" s="9" t="s">
        <v>146</v>
      </c>
      <c r="I41" s="9" t="s">
        <v>70</v>
      </c>
      <c r="J41" s="9" t="s">
        <v>24</v>
      </c>
      <c r="L41" s="9"/>
      <c r="M41" s="9"/>
      <c r="N41" s="9"/>
      <c r="O41" s="9" t="s">
        <v>59</v>
      </c>
      <c r="P41" s="10">
        <v>0</v>
      </c>
      <c r="Q41" s="9" t="s">
        <v>28</v>
      </c>
      <c r="R41" s="9"/>
      <c r="S41" s="10">
        <v>0</v>
      </c>
      <c r="T41" s="9"/>
      <c r="U41" s="9"/>
      <c r="V41" s="10">
        <v>0</v>
      </c>
      <c r="W41" s="9"/>
      <c r="X41" s="9"/>
      <c r="Y41" s="10">
        <v>0</v>
      </c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8" ht="15.9" customHeight="1" x14ac:dyDescent="0.25">
      <c r="A42" s="8">
        <v>42411</v>
      </c>
      <c r="B42" s="5">
        <v>41</v>
      </c>
      <c r="C42" s="5">
        <v>4</v>
      </c>
      <c r="D42" s="5">
        <v>691</v>
      </c>
      <c r="E42" s="9" t="s">
        <v>122</v>
      </c>
      <c r="F42" s="9" t="s">
        <v>688</v>
      </c>
      <c r="G42" s="9" t="s">
        <v>147</v>
      </c>
      <c r="H42" s="9" t="s">
        <v>148</v>
      </c>
      <c r="I42" s="9" t="s">
        <v>149</v>
      </c>
      <c r="J42" s="9" t="s">
        <v>24</v>
      </c>
      <c r="K42" s="5">
        <v>44</v>
      </c>
      <c r="L42" s="9" t="s">
        <v>25</v>
      </c>
      <c r="M42" s="9"/>
      <c r="N42" s="9" t="s">
        <v>58</v>
      </c>
      <c r="O42" s="9" t="s">
        <v>36</v>
      </c>
      <c r="P42" s="10">
        <v>0</v>
      </c>
      <c r="Q42" s="9" t="s">
        <v>28</v>
      </c>
      <c r="R42" s="9"/>
      <c r="S42" s="10">
        <v>0</v>
      </c>
      <c r="T42" s="9"/>
      <c r="U42" s="9"/>
      <c r="V42" s="10">
        <v>0</v>
      </c>
      <c r="W42" s="9"/>
      <c r="X42" s="9"/>
      <c r="Y42" s="10">
        <v>0</v>
      </c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8" ht="15.9" customHeight="1" x14ac:dyDescent="0.25">
      <c r="A43" s="8">
        <v>42411</v>
      </c>
      <c r="B43" s="5">
        <v>42</v>
      </c>
      <c r="C43" s="5">
        <v>5</v>
      </c>
      <c r="D43" s="5">
        <v>692</v>
      </c>
      <c r="E43" s="9" t="s">
        <v>38</v>
      </c>
      <c r="F43" s="9" t="s">
        <v>688</v>
      </c>
      <c r="G43" s="9" t="s">
        <v>150</v>
      </c>
      <c r="H43" s="9" t="s">
        <v>40</v>
      </c>
      <c r="I43" s="9" t="s">
        <v>151</v>
      </c>
      <c r="J43" s="9" t="s">
        <v>42</v>
      </c>
      <c r="K43" s="5">
        <v>30</v>
      </c>
      <c r="L43" s="9"/>
      <c r="M43" s="9"/>
      <c r="N43" s="9"/>
      <c r="O43" s="9" t="s">
        <v>36</v>
      </c>
      <c r="P43" s="10">
        <v>0</v>
      </c>
      <c r="Q43" s="9" t="s">
        <v>28</v>
      </c>
      <c r="R43" s="9"/>
      <c r="S43" s="10">
        <v>0</v>
      </c>
      <c r="T43" s="9"/>
      <c r="U43" s="9"/>
      <c r="V43" s="10">
        <v>0</v>
      </c>
      <c r="W43" s="9"/>
      <c r="X43" s="9"/>
      <c r="Y43" s="10">
        <v>0</v>
      </c>
      <c r="Z43" s="9"/>
      <c r="AA43" s="9"/>
      <c r="AB43" s="9"/>
      <c r="AC43" s="9"/>
      <c r="AD43" s="9"/>
      <c r="AE43" s="9"/>
      <c r="AF43" s="9" t="s">
        <v>94</v>
      </c>
      <c r="AG43" s="9"/>
      <c r="AH43" s="9"/>
      <c r="AI43" s="9"/>
    </row>
    <row r="44" spans="1:38" ht="15.9" customHeight="1" x14ac:dyDescent="0.25">
      <c r="A44" s="8">
        <v>42412</v>
      </c>
      <c r="B44" s="5">
        <v>43</v>
      </c>
      <c r="C44" s="5">
        <v>6</v>
      </c>
      <c r="D44" s="5">
        <v>693</v>
      </c>
      <c r="E44" s="9" t="s">
        <v>20</v>
      </c>
      <c r="F44" s="9" t="s">
        <v>689</v>
      </c>
      <c r="G44" s="9" t="s">
        <v>152</v>
      </c>
      <c r="H44" s="9" t="s">
        <v>22</v>
      </c>
      <c r="I44" s="9" t="s">
        <v>153</v>
      </c>
      <c r="J44" s="9" t="s">
        <v>42</v>
      </c>
      <c r="K44" s="5">
        <v>37</v>
      </c>
      <c r="L44" s="9"/>
      <c r="M44" s="9"/>
      <c r="N44" s="9"/>
      <c r="O44" s="9" t="s">
        <v>27</v>
      </c>
      <c r="P44" s="10">
        <v>0</v>
      </c>
      <c r="Q44" s="9" t="s">
        <v>28</v>
      </c>
      <c r="R44" s="9"/>
      <c r="S44" s="10">
        <v>0</v>
      </c>
      <c r="T44" s="9"/>
      <c r="U44" s="9"/>
      <c r="V44" s="10">
        <v>0</v>
      </c>
      <c r="W44" s="9"/>
      <c r="X44" s="9"/>
      <c r="Y44" s="10">
        <v>0</v>
      </c>
      <c r="Z44" s="9"/>
      <c r="AA44" s="9"/>
      <c r="AB44" s="9"/>
      <c r="AC44" s="9"/>
      <c r="AD44" s="9"/>
      <c r="AE44" s="9"/>
      <c r="AF44" s="9" t="s">
        <v>87</v>
      </c>
      <c r="AG44" s="9"/>
      <c r="AH44" s="9"/>
      <c r="AI44" s="9"/>
    </row>
    <row r="45" spans="1:38" ht="15.9" customHeight="1" x14ac:dyDescent="0.25">
      <c r="A45" s="8">
        <v>42412</v>
      </c>
      <c r="B45" s="5">
        <v>44</v>
      </c>
      <c r="C45" s="5">
        <v>7</v>
      </c>
      <c r="D45" s="5">
        <v>694</v>
      </c>
      <c r="E45" s="9" t="s">
        <v>20</v>
      </c>
      <c r="F45" s="9" t="s">
        <v>689</v>
      </c>
      <c r="G45" s="9" t="s">
        <v>154</v>
      </c>
      <c r="H45" s="9" t="s">
        <v>141</v>
      </c>
      <c r="I45" s="9" t="s">
        <v>41</v>
      </c>
      <c r="J45" s="9" t="s">
        <v>42</v>
      </c>
      <c r="K45" s="5">
        <v>30</v>
      </c>
      <c r="L45" s="9"/>
      <c r="M45" s="9"/>
      <c r="N45" s="9"/>
      <c r="O45" s="9" t="s">
        <v>36</v>
      </c>
      <c r="P45" s="10">
        <v>0</v>
      </c>
      <c r="Q45" s="9" t="s">
        <v>28</v>
      </c>
      <c r="R45" s="9"/>
      <c r="S45" s="10">
        <v>0</v>
      </c>
      <c r="T45" s="9"/>
      <c r="U45" s="9"/>
      <c r="V45" s="10">
        <v>0</v>
      </c>
      <c r="W45" s="9"/>
      <c r="X45" s="9"/>
      <c r="Y45" s="10">
        <v>0</v>
      </c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8" ht="15.9" customHeight="1" x14ac:dyDescent="0.25">
      <c r="A46" s="8">
        <v>42413</v>
      </c>
      <c r="B46" s="5">
        <v>45</v>
      </c>
      <c r="C46" s="5">
        <v>8</v>
      </c>
      <c r="D46" s="5">
        <v>695</v>
      </c>
      <c r="E46" s="9" t="s">
        <v>32</v>
      </c>
      <c r="F46" s="9" t="s">
        <v>688</v>
      </c>
      <c r="G46" s="9" t="s">
        <v>99</v>
      </c>
      <c r="H46" s="9" t="s">
        <v>100</v>
      </c>
      <c r="I46" s="9" t="s">
        <v>70</v>
      </c>
      <c r="J46" s="9" t="s">
        <v>24</v>
      </c>
      <c r="L46" s="9"/>
      <c r="M46" s="9"/>
      <c r="N46" s="9" t="s">
        <v>155</v>
      </c>
      <c r="O46" s="9" t="s">
        <v>27</v>
      </c>
      <c r="P46" s="10">
        <v>0</v>
      </c>
      <c r="Q46" s="9" t="s">
        <v>28</v>
      </c>
      <c r="R46" s="9"/>
      <c r="S46" s="10">
        <v>0</v>
      </c>
      <c r="T46" s="9"/>
      <c r="U46" s="9"/>
      <c r="V46" s="10">
        <v>0</v>
      </c>
      <c r="W46" s="9"/>
      <c r="X46" s="9"/>
      <c r="Y46" s="10">
        <v>0</v>
      </c>
      <c r="Z46" s="9"/>
      <c r="AA46" s="9"/>
      <c r="AB46" s="9"/>
      <c r="AC46" s="9"/>
      <c r="AD46" s="9"/>
      <c r="AE46" s="9"/>
      <c r="AF46" s="9" t="s">
        <v>94</v>
      </c>
      <c r="AG46" s="9"/>
      <c r="AH46" s="9"/>
      <c r="AI46" s="9"/>
    </row>
    <row r="47" spans="1:38" ht="15.9" customHeight="1" x14ac:dyDescent="0.25">
      <c r="A47" s="8">
        <v>42414</v>
      </c>
      <c r="B47" s="5">
        <v>46</v>
      </c>
      <c r="C47" s="5">
        <v>9</v>
      </c>
      <c r="D47" s="5">
        <v>696</v>
      </c>
      <c r="E47" s="9" t="s">
        <v>32</v>
      </c>
      <c r="F47" s="9" t="s">
        <v>688</v>
      </c>
      <c r="G47" s="9" t="s">
        <v>99</v>
      </c>
      <c r="H47" s="9" t="s">
        <v>100</v>
      </c>
      <c r="I47" s="9" t="s">
        <v>156</v>
      </c>
      <c r="J47" s="9" t="s">
        <v>24</v>
      </c>
      <c r="L47" s="9" t="s">
        <v>53</v>
      </c>
      <c r="M47" s="9"/>
      <c r="N47" s="9" t="s">
        <v>157</v>
      </c>
      <c r="O47" s="9" t="s">
        <v>36</v>
      </c>
      <c r="P47" s="10">
        <v>0</v>
      </c>
      <c r="Q47" s="9" t="s">
        <v>37</v>
      </c>
      <c r="R47" s="9"/>
      <c r="S47" s="10">
        <v>0</v>
      </c>
      <c r="T47" s="9"/>
      <c r="U47" s="9"/>
      <c r="V47" s="10">
        <v>0</v>
      </c>
      <c r="W47" s="9"/>
      <c r="X47" s="9"/>
      <c r="Y47" s="10">
        <v>0</v>
      </c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8" ht="15.9" customHeight="1" x14ac:dyDescent="0.25">
      <c r="A48" s="8">
        <v>42415</v>
      </c>
      <c r="B48" s="5">
        <v>47</v>
      </c>
      <c r="C48" s="5">
        <v>10</v>
      </c>
      <c r="D48" s="5">
        <v>697</v>
      </c>
      <c r="E48" s="9" t="s">
        <v>158</v>
      </c>
      <c r="F48" s="9" t="s">
        <v>688</v>
      </c>
      <c r="G48" s="9" t="s">
        <v>159</v>
      </c>
      <c r="H48" s="9" t="s">
        <v>160</v>
      </c>
      <c r="I48" s="9" t="s">
        <v>161</v>
      </c>
      <c r="J48" s="9" t="s">
        <v>24</v>
      </c>
      <c r="K48" s="5">
        <v>47</v>
      </c>
      <c r="L48" s="9" t="s">
        <v>25</v>
      </c>
      <c r="M48" s="9"/>
      <c r="N48" s="9" t="s">
        <v>162</v>
      </c>
      <c r="O48" s="9" t="s">
        <v>27</v>
      </c>
      <c r="P48" s="10">
        <v>0</v>
      </c>
      <c r="Q48" s="9" t="s">
        <v>63</v>
      </c>
      <c r="R48" s="9"/>
      <c r="S48" s="10">
        <v>0</v>
      </c>
      <c r="T48" s="9"/>
      <c r="U48" s="9"/>
      <c r="V48" s="10">
        <v>0</v>
      </c>
      <c r="W48" s="9"/>
      <c r="X48" s="9"/>
      <c r="Y48" s="10">
        <v>0</v>
      </c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ht="15.9" customHeight="1" x14ac:dyDescent="0.25">
      <c r="A49" s="8">
        <v>42416</v>
      </c>
      <c r="B49" s="5">
        <v>48</v>
      </c>
      <c r="C49" s="5">
        <v>11</v>
      </c>
      <c r="D49" s="5">
        <v>889</v>
      </c>
      <c r="E49" s="9" t="s">
        <v>20</v>
      </c>
      <c r="F49" s="9" t="s">
        <v>689</v>
      </c>
      <c r="G49" s="9" t="s">
        <v>152</v>
      </c>
      <c r="H49" s="9" t="s">
        <v>22</v>
      </c>
      <c r="I49" s="9" t="s">
        <v>163</v>
      </c>
      <c r="J49" s="9" t="s">
        <v>42</v>
      </c>
      <c r="K49" s="5">
        <v>37</v>
      </c>
      <c r="L49" s="9"/>
      <c r="M49" s="9"/>
      <c r="N49" s="9"/>
      <c r="O49" s="9" t="s">
        <v>27</v>
      </c>
      <c r="P49" s="10">
        <v>0</v>
      </c>
      <c r="Q49" s="9"/>
      <c r="R49" s="9"/>
      <c r="S49" s="10">
        <v>0</v>
      </c>
      <c r="T49" s="9"/>
      <c r="U49" s="9"/>
      <c r="V49" s="10">
        <v>0</v>
      </c>
      <c r="W49" s="9"/>
      <c r="X49" s="9"/>
      <c r="Y49" s="10">
        <v>0</v>
      </c>
      <c r="Z49" s="9"/>
      <c r="AA49" s="9"/>
      <c r="AB49" s="9"/>
      <c r="AC49" s="9"/>
      <c r="AD49" s="9"/>
      <c r="AE49" s="9"/>
      <c r="AF49" s="9" t="s">
        <v>82</v>
      </c>
      <c r="AG49" s="9"/>
      <c r="AH49" s="9"/>
      <c r="AI49" s="9"/>
    </row>
    <row r="50" spans="1:35" ht="15.9" customHeight="1" x14ac:dyDescent="0.25">
      <c r="A50" s="8">
        <v>42416</v>
      </c>
      <c r="B50" s="5">
        <v>49</v>
      </c>
      <c r="C50" s="5">
        <v>12</v>
      </c>
      <c r="D50" s="5">
        <v>698</v>
      </c>
      <c r="E50" s="9" t="s">
        <v>164</v>
      </c>
      <c r="F50" s="9" t="s">
        <v>688</v>
      </c>
      <c r="G50" s="9" t="s">
        <v>165</v>
      </c>
      <c r="H50" s="9" t="s">
        <v>166</v>
      </c>
      <c r="I50" s="9" t="s">
        <v>167</v>
      </c>
      <c r="J50" s="9" t="s">
        <v>42</v>
      </c>
      <c r="K50" s="5">
        <v>36</v>
      </c>
      <c r="L50" s="9" t="s">
        <v>25</v>
      </c>
      <c r="M50" s="9"/>
      <c r="N50" s="9"/>
      <c r="O50" s="9" t="s">
        <v>27</v>
      </c>
      <c r="P50" s="10">
        <v>0</v>
      </c>
      <c r="Q50" s="9" t="s">
        <v>28</v>
      </c>
      <c r="R50" s="9"/>
      <c r="S50" s="10">
        <v>0</v>
      </c>
      <c r="T50" s="9"/>
      <c r="U50" s="9"/>
      <c r="V50" s="10">
        <v>0</v>
      </c>
      <c r="W50" s="9"/>
      <c r="X50" s="9"/>
      <c r="Y50" s="10">
        <v>0</v>
      </c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ht="15.9" hidden="1" customHeight="1" x14ac:dyDescent="0.25">
      <c r="A51" s="8">
        <v>42418</v>
      </c>
      <c r="B51" s="5">
        <v>50</v>
      </c>
      <c r="C51" s="5">
        <v>13</v>
      </c>
      <c r="D51" s="5">
        <v>699</v>
      </c>
      <c r="E51" s="9" t="s">
        <v>108</v>
      </c>
      <c r="F51" s="9" t="s">
        <v>696</v>
      </c>
      <c r="G51" s="9" t="s">
        <v>118</v>
      </c>
      <c r="H51" s="9" t="s">
        <v>119</v>
      </c>
      <c r="I51" s="9" t="s">
        <v>168</v>
      </c>
      <c r="J51" s="9" t="s">
        <v>24</v>
      </c>
      <c r="K51" s="5">
        <v>54</v>
      </c>
      <c r="L51" s="9"/>
      <c r="M51" s="9"/>
      <c r="N51" s="9"/>
      <c r="O51" s="9" t="s">
        <v>695</v>
      </c>
      <c r="P51" s="10">
        <v>0</v>
      </c>
      <c r="Q51" s="9" t="s">
        <v>37</v>
      </c>
      <c r="R51" s="9"/>
      <c r="S51" s="10">
        <v>0</v>
      </c>
      <c r="T51" s="9"/>
      <c r="U51" s="9"/>
      <c r="V51" s="10">
        <v>0</v>
      </c>
      <c r="W51" s="9"/>
      <c r="X51" s="9"/>
      <c r="Y51" s="10">
        <v>0</v>
      </c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ht="15.9" customHeight="1" x14ac:dyDescent="0.25">
      <c r="A52" s="8">
        <v>42419</v>
      </c>
      <c r="B52" s="5">
        <v>51</v>
      </c>
      <c r="C52" s="5">
        <v>14</v>
      </c>
      <c r="D52" s="5">
        <v>700</v>
      </c>
      <c r="E52" s="9" t="s">
        <v>95</v>
      </c>
      <c r="F52" s="9" t="s">
        <v>686</v>
      </c>
      <c r="G52" s="9" t="s">
        <v>169</v>
      </c>
      <c r="H52" s="9" t="s">
        <v>170</v>
      </c>
      <c r="I52" s="9" t="s">
        <v>171</v>
      </c>
      <c r="J52" s="9" t="s">
        <v>42</v>
      </c>
      <c r="L52" s="9"/>
      <c r="M52" s="9"/>
      <c r="N52" s="9"/>
      <c r="O52" s="9" t="s">
        <v>81</v>
      </c>
      <c r="P52" s="10">
        <v>0</v>
      </c>
      <c r="Q52" s="9" t="s">
        <v>28</v>
      </c>
      <c r="R52" s="9"/>
      <c r="S52" s="10">
        <v>0</v>
      </c>
      <c r="T52" s="9"/>
      <c r="U52" s="9"/>
      <c r="V52" s="10">
        <v>0</v>
      </c>
      <c r="W52" s="9"/>
      <c r="X52" s="9"/>
      <c r="Y52" s="10">
        <v>0</v>
      </c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ht="15.9" customHeight="1" x14ac:dyDescent="0.25">
      <c r="A53" s="8">
        <v>42419</v>
      </c>
      <c r="B53" s="5">
        <v>52</v>
      </c>
      <c r="C53" s="5">
        <v>15</v>
      </c>
      <c r="D53" s="5">
        <v>701</v>
      </c>
      <c r="E53" s="9" t="s">
        <v>64</v>
      </c>
      <c r="F53" s="9" t="s">
        <v>687</v>
      </c>
      <c r="G53" s="9" t="s">
        <v>65</v>
      </c>
      <c r="H53" s="9" t="s">
        <v>66</v>
      </c>
      <c r="I53" s="9" t="s">
        <v>172</v>
      </c>
      <c r="J53" s="9" t="s">
        <v>24</v>
      </c>
      <c r="K53" s="5">
        <v>53</v>
      </c>
      <c r="L53" s="9"/>
      <c r="M53" s="9"/>
      <c r="N53" s="9" t="s">
        <v>58</v>
      </c>
      <c r="O53" s="9" t="s">
        <v>27</v>
      </c>
      <c r="P53" s="10">
        <v>0</v>
      </c>
      <c r="Q53" s="9" t="s">
        <v>37</v>
      </c>
      <c r="R53" s="9"/>
      <c r="S53" s="10">
        <v>0</v>
      </c>
      <c r="T53" s="9"/>
      <c r="U53" s="9"/>
      <c r="V53" s="10">
        <v>0</v>
      </c>
      <c r="W53" s="9"/>
      <c r="X53" s="9"/>
      <c r="Y53" s="10">
        <v>0</v>
      </c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ht="15.9" customHeight="1" x14ac:dyDescent="0.25">
      <c r="A54" s="8">
        <v>42419</v>
      </c>
      <c r="B54" s="5">
        <v>53</v>
      </c>
      <c r="C54" s="5">
        <v>16</v>
      </c>
      <c r="D54" s="5">
        <v>702</v>
      </c>
      <c r="E54" s="9" t="s">
        <v>32</v>
      </c>
      <c r="F54" s="9" t="s">
        <v>688</v>
      </c>
      <c r="G54" s="9" t="s">
        <v>173</v>
      </c>
      <c r="H54" s="9"/>
      <c r="I54" s="9" t="s">
        <v>174</v>
      </c>
      <c r="J54" s="9" t="s">
        <v>24</v>
      </c>
      <c r="K54" s="5">
        <v>40</v>
      </c>
      <c r="L54" s="9"/>
      <c r="M54" s="9"/>
      <c r="N54" s="9" t="s">
        <v>58</v>
      </c>
      <c r="O54" s="9" t="s">
        <v>81</v>
      </c>
      <c r="P54" s="10">
        <v>0</v>
      </c>
      <c r="Q54" s="9" t="s">
        <v>37</v>
      </c>
      <c r="R54" s="9"/>
      <c r="S54" s="10">
        <v>0</v>
      </c>
      <c r="T54" s="9"/>
      <c r="U54" s="9"/>
      <c r="V54" s="10">
        <v>0</v>
      </c>
      <c r="W54" s="9"/>
      <c r="X54" s="9"/>
      <c r="Y54" s="10">
        <v>0</v>
      </c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ht="15.9" customHeight="1" x14ac:dyDescent="0.25">
      <c r="A55" s="8">
        <v>42419</v>
      </c>
      <c r="B55" s="5">
        <v>54</v>
      </c>
      <c r="C55" s="5">
        <v>17</v>
      </c>
      <c r="D55" s="5">
        <v>703</v>
      </c>
      <c r="E55" s="9" t="s">
        <v>95</v>
      </c>
      <c r="F55" s="9" t="s">
        <v>686</v>
      </c>
      <c r="G55" s="9" t="s">
        <v>169</v>
      </c>
      <c r="H55" s="9" t="s">
        <v>170</v>
      </c>
      <c r="I55" s="9" t="s">
        <v>175</v>
      </c>
      <c r="J55" s="9" t="s">
        <v>42</v>
      </c>
      <c r="L55" s="9"/>
      <c r="M55" s="9"/>
      <c r="N55" s="9"/>
      <c r="O55" s="9" t="s">
        <v>81</v>
      </c>
      <c r="P55" s="10">
        <v>0</v>
      </c>
      <c r="Q55" s="9" t="s">
        <v>28</v>
      </c>
      <c r="R55" s="9"/>
      <c r="S55" s="10">
        <v>0</v>
      </c>
      <c r="T55" s="9"/>
      <c r="U55" s="9"/>
      <c r="V55" s="10">
        <v>0</v>
      </c>
      <c r="W55" s="9"/>
      <c r="X55" s="9"/>
      <c r="Y55" s="10">
        <v>0</v>
      </c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ht="15.9" customHeight="1" x14ac:dyDescent="0.25">
      <c r="A56" s="8">
        <v>42421</v>
      </c>
      <c r="B56" s="5">
        <v>55</v>
      </c>
      <c r="C56" s="5">
        <v>18</v>
      </c>
      <c r="D56" s="5">
        <v>704</v>
      </c>
      <c r="E56" s="9" t="s">
        <v>132</v>
      </c>
      <c r="F56" s="9" t="s">
        <v>686</v>
      </c>
      <c r="G56" s="9" t="s">
        <v>176</v>
      </c>
      <c r="H56" s="9"/>
      <c r="I56" s="9" t="s">
        <v>177</v>
      </c>
      <c r="J56" s="9" t="s">
        <v>42</v>
      </c>
      <c r="L56" s="9"/>
      <c r="M56" s="9"/>
      <c r="N56" s="9"/>
      <c r="O56" s="9" t="s">
        <v>27</v>
      </c>
      <c r="P56" s="10">
        <v>0</v>
      </c>
      <c r="Q56" s="9" t="s">
        <v>28</v>
      </c>
      <c r="R56" s="9"/>
      <c r="S56" s="10">
        <v>0</v>
      </c>
      <c r="T56" s="9"/>
      <c r="U56" s="9"/>
      <c r="V56" s="10">
        <v>0</v>
      </c>
      <c r="W56" s="9"/>
      <c r="X56" s="9"/>
      <c r="Y56" s="10">
        <v>0</v>
      </c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ht="15.9" customHeight="1" x14ac:dyDescent="0.25">
      <c r="A57" s="8">
        <v>42421</v>
      </c>
      <c r="B57" s="5">
        <v>56</v>
      </c>
      <c r="C57" s="5">
        <v>19</v>
      </c>
      <c r="D57" s="5">
        <v>705</v>
      </c>
      <c r="E57" s="9" t="s">
        <v>178</v>
      </c>
      <c r="F57" s="9" t="s">
        <v>687</v>
      </c>
      <c r="G57" s="9" t="s">
        <v>179</v>
      </c>
      <c r="H57" s="9"/>
      <c r="I57" s="9" t="s">
        <v>180</v>
      </c>
      <c r="J57" s="9" t="s">
        <v>49</v>
      </c>
      <c r="K57" s="5">
        <v>18</v>
      </c>
      <c r="L57" s="9" t="s">
        <v>25</v>
      </c>
      <c r="M57" s="9"/>
      <c r="N57" s="9" t="s">
        <v>181</v>
      </c>
      <c r="O57" s="9" t="s">
        <v>36</v>
      </c>
      <c r="P57" s="10">
        <v>0</v>
      </c>
      <c r="Q57" s="9" t="s">
        <v>37</v>
      </c>
      <c r="R57" s="9"/>
      <c r="S57" s="10">
        <v>0</v>
      </c>
      <c r="T57" s="9"/>
      <c r="U57" s="9"/>
      <c r="V57" s="10">
        <v>0</v>
      </c>
      <c r="W57" s="9"/>
      <c r="X57" s="9"/>
      <c r="Y57" s="10">
        <v>0</v>
      </c>
      <c r="Z57" s="9"/>
      <c r="AA57" s="9"/>
      <c r="AB57" s="9"/>
      <c r="AC57" s="9"/>
      <c r="AD57" s="9"/>
      <c r="AE57" s="9"/>
      <c r="AF57" s="9" t="s">
        <v>82</v>
      </c>
      <c r="AG57" s="9"/>
      <c r="AH57" s="9"/>
      <c r="AI57" s="9"/>
    </row>
    <row r="58" spans="1:35" ht="15.9" customHeight="1" x14ac:dyDescent="0.25">
      <c r="A58" s="8">
        <v>42421</v>
      </c>
      <c r="B58" s="5">
        <v>57</v>
      </c>
      <c r="C58" s="5">
        <v>20</v>
      </c>
      <c r="D58" s="5">
        <v>706</v>
      </c>
      <c r="E58" s="9" t="s">
        <v>178</v>
      </c>
      <c r="F58" s="9" t="s">
        <v>687</v>
      </c>
      <c r="G58" s="9" t="s">
        <v>179</v>
      </c>
      <c r="H58" s="9"/>
      <c r="I58" s="9" t="s">
        <v>182</v>
      </c>
      <c r="J58" s="9" t="s">
        <v>49</v>
      </c>
      <c r="K58" s="5">
        <v>18</v>
      </c>
      <c r="L58" s="9" t="s">
        <v>35</v>
      </c>
      <c r="M58" s="9"/>
      <c r="N58" s="9" t="s">
        <v>181</v>
      </c>
      <c r="O58" s="9" t="s">
        <v>62</v>
      </c>
      <c r="P58" s="10">
        <v>0</v>
      </c>
      <c r="Q58" s="9"/>
      <c r="R58" s="9"/>
      <c r="S58" s="10">
        <v>0</v>
      </c>
      <c r="T58" s="9"/>
      <c r="U58" s="9"/>
      <c r="V58" s="10">
        <v>0</v>
      </c>
      <c r="W58" s="9"/>
      <c r="X58" s="9"/>
      <c r="Y58" s="10">
        <v>0</v>
      </c>
      <c r="Z58" s="9"/>
      <c r="AA58" s="9"/>
      <c r="AB58" s="9"/>
      <c r="AC58" s="9"/>
      <c r="AD58" s="9"/>
      <c r="AE58" s="9"/>
      <c r="AF58" s="9" t="s">
        <v>82</v>
      </c>
      <c r="AG58" s="9"/>
      <c r="AH58" s="9"/>
      <c r="AI58" s="9"/>
    </row>
    <row r="59" spans="1:35" ht="15.9" customHeight="1" x14ac:dyDescent="0.25">
      <c r="A59" s="8">
        <v>42422</v>
      </c>
      <c r="B59" s="5">
        <v>58</v>
      </c>
      <c r="C59" s="5">
        <v>21</v>
      </c>
      <c r="D59" s="5">
        <v>890</v>
      </c>
      <c r="E59" s="9" t="s">
        <v>64</v>
      </c>
      <c r="F59" s="9" t="s">
        <v>687</v>
      </c>
      <c r="G59" s="9" t="s">
        <v>65</v>
      </c>
      <c r="H59" s="9" t="s">
        <v>66</v>
      </c>
      <c r="I59" s="9" t="s">
        <v>183</v>
      </c>
      <c r="J59" s="9" t="s">
        <v>42</v>
      </c>
      <c r="K59" s="5">
        <v>36</v>
      </c>
      <c r="L59" s="9"/>
      <c r="M59" s="9"/>
      <c r="N59" s="9" t="s">
        <v>184</v>
      </c>
      <c r="O59" s="9" t="s">
        <v>36</v>
      </c>
      <c r="P59" s="10">
        <v>0</v>
      </c>
      <c r="Q59" s="9"/>
      <c r="R59" s="9"/>
      <c r="S59" s="10">
        <v>0</v>
      </c>
      <c r="T59" s="9"/>
      <c r="U59" s="9"/>
      <c r="V59" s="10">
        <v>0</v>
      </c>
      <c r="W59" s="9"/>
      <c r="X59" s="9"/>
      <c r="Y59" s="10">
        <v>0</v>
      </c>
      <c r="Z59" s="9"/>
      <c r="AA59" s="9"/>
      <c r="AB59" s="9"/>
      <c r="AC59" s="9"/>
      <c r="AD59" s="9"/>
      <c r="AE59" s="9"/>
      <c r="AF59" s="9" t="s">
        <v>82</v>
      </c>
      <c r="AG59" s="9"/>
      <c r="AH59" s="9"/>
      <c r="AI59" s="9"/>
    </row>
    <row r="60" spans="1:35" ht="15.9" customHeight="1" x14ac:dyDescent="0.25">
      <c r="A60" s="8">
        <v>42422</v>
      </c>
      <c r="B60" s="5">
        <v>59</v>
      </c>
      <c r="C60" s="5">
        <v>22</v>
      </c>
      <c r="D60" s="5">
        <v>707</v>
      </c>
      <c r="E60" s="9" t="s">
        <v>20</v>
      </c>
      <c r="F60" s="9" t="s">
        <v>689</v>
      </c>
      <c r="G60" s="9" t="s">
        <v>185</v>
      </c>
      <c r="H60" s="9" t="s">
        <v>186</v>
      </c>
      <c r="I60" s="9" t="s">
        <v>187</v>
      </c>
      <c r="J60" s="9" t="s">
        <v>42</v>
      </c>
      <c r="K60" s="5">
        <v>25</v>
      </c>
      <c r="L60" s="9" t="s">
        <v>25</v>
      </c>
      <c r="M60" s="9"/>
      <c r="N60" s="9"/>
      <c r="O60" s="9" t="s">
        <v>36</v>
      </c>
      <c r="P60" s="10">
        <v>0</v>
      </c>
      <c r="Q60" s="9" t="s">
        <v>28</v>
      </c>
      <c r="R60" s="9"/>
      <c r="S60" s="10">
        <v>0</v>
      </c>
      <c r="T60" s="9"/>
      <c r="U60" s="9"/>
      <c r="V60" s="10">
        <v>0</v>
      </c>
      <c r="W60" s="9"/>
      <c r="X60" s="9"/>
      <c r="Y60" s="10">
        <v>0</v>
      </c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ht="15.9" customHeight="1" x14ac:dyDescent="0.25">
      <c r="A61" s="8">
        <v>42424</v>
      </c>
      <c r="B61" s="5">
        <v>60</v>
      </c>
      <c r="C61" s="5">
        <v>23</v>
      </c>
      <c r="D61" s="5">
        <v>891</v>
      </c>
      <c r="E61" s="9" t="s">
        <v>20</v>
      </c>
      <c r="F61" s="9" t="s">
        <v>689</v>
      </c>
      <c r="G61" s="9" t="s">
        <v>188</v>
      </c>
      <c r="H61" s="9"/>
      <c r="I61" s="9" t="s">
        <v>189</v>
      </c>
      <c r="J61" s="9" t="s">
        <v>42</v>
      </c>
      <c r="K61" s="5">
        <v>20</v>
      </c>
      <c r="L61" s="9"/>
      <c r="M61" s="9"/>
      <c r="N61" s="9"/>
      <c r="O61" s="9" t="s">
        <v>36</v>
      </c>
      <c r="P61" s="10">
        <v>0</v>
      </c>
      <c r="Q61" s="9" t="s">
        <v>28</v>
      </c>
      <c r="R61" s="9"/>
      <c r="S61" s="10">
        <v>0</v>
      </c>
      <c r="T61" s="9"/>
      <c r="U61" s="9"/>
      <c r="V61" s="10">
        <v>0</v>
      </c>
      <c r="W61" s="9"/>
      <c r="X61" s="9"/>
      <c r="Y61" s="10">
        <v>0</v>
      </c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ht="15.9" customHeight="1" x14ac:dyDescent="0.25">
      <c r="A62" s="8">
        <v>42424</v>
      </c>
      <c r="B62" s="5">
        <v>61</v>
      </c>
      <c r="C62" s="5">
        <v>24</v>
      </c>
      <c r="D62" s="5">
        <v>708</v>
      </c>
      <c r="E62" s="9" t="s">
        <v>164</v>
      </c>
      <c r="F62" s="9" t="s">
        <v>688</v>
      </c>
      <c r="G62" s="9" t="s">
        <v>165</v>
      </c>
      <c r="H62" s="9" t="s">
        <v>166</v>
      </c>
      <c r="I62" s="9" t="s">
        <v>190</v>
      </c>
      <c r="J62" s="9" t="s">
        <v>42</v>
      </c>
      <c r="K62" s="5">
        <v>25</v>
      </c>
      <c r="L62" s="9"/>
      <c r="M62" s="9"/>
      <c r="N62" s="9"/>
      <c r="O62" s="9" t="s">
        <v>36</v>
      </c>
      <c r="P62" s="10">
        <v>0</v>
      </c>
      <c r="Q62" s="9" t="s">
        <v>28</v>
      </c>
      <c r="R62" s="9"/>
      <c r="S62" s="10">
        <v>0</v>
      </c>
      <c r="T62" s="9"/>
      <c r="U62" s="9"/>
      <c r="V62" s="10">
        <v>0</v>
      </c>
      <c r="W62" s="9"/>
      <c r="X62" s="9"/>
      <c r="Y62" s="10">
        <v>0</v>
      </c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35" ht="15.9" customHeight="1" x14ac:dyDescent="0.25">
      <c r="A63" s="8">
        <v>42424</v>
      </c>
      <c r="B63" s="5">
        <v>62</v>
      </c>
      <c r="C63" s="5">
        <v>25</v>
      </c>
      <c r="D63" s="5">
        <v>709</v>
      </c>
      <c r="E63" s="9" t="s">
        <v>132</v>
      </c>
      <c r="F63" s="9" t="s">
        <v>686</v>
      </c>
      <c r="G63" s="9" t="s">
        <v>133</v>
      </c>
      <c r="H63" s="9" t="s">
        <v>134</v>
      </c>
      <c r="I63" s="9" t="s">
        <v>191</v>
      </c>
      <c r="J63" s="9" t="s">
        <v>42</v>
      </c>
      <c r="K63" s="5">
        <v>37</v>
      </c>
      <c r="L63" s="9"/>
      <c r="M63" s="9"/>
      <c r="N63" s="9"/>
      <c r="O63" s="9" t="s">
        <v>192</v>
      </c>
      <c r="P63" s="10">
        <v>0</v>
      </c>
      <c r="Q63" s="9" t="s">
        <v>28</v>
      </c>
      <c r="R63" s="9"/>
      <c r="S63" s="10">
        <v>0</v>
      </c>
      <c r="T63" s="9"/>
      <c r="U63" s="9"/>
      <c r="V63" s="10">
        <v>0</v>
      </c>
      <c r="W63" s="9"/>
      <c r="X63" s="9"/>
      <c r="Y63" s="10">
        <v>0</v>
      </c>
      <c r="Z63" s="9"/>
      <c r="AA63" s="9"/>
      <c r="AB63" s="9"/>
      <c r="AC63" s="9"/>
      <c r="AD63" s="9"/>
      <c r="AE63" s="9"/>
      <c r="AF63" s="9" t="s">
        <v>94</v>
      </c>
      <c r="AG63" s="9"/>
      <c r="AH63" s="9"/>
      <c r="AI63" s="9"/>
    </row>
    <row r="64" spans="1:35" ht="15.9" customHeight="1" x14ac:dyDescent="0.25">
      <c r="A64" s="8">
        <v>42425</v>
      </c>
      <c r="B64" s="5">
        <v>63</v>
      </c>
      <c r="C64" s="5">
        <v>26</v>
      </c>
      <c r="D64" s="5">
        <v>710</v>
      </c>
      <c r="E64" s="9" t="s">
        <v>64</v>
      </c>
      <c r="F64" s="9" t="s">
        <v>687</v>
      </c>
      <c r="G64" s="9" t="s">
        <v>193</v>
      </c>
      <c r="H64" s="9" t="s">
        <v>66</v>
      </c>
      <c r="I64" s="9" t="s">
        <v>194</v>
      </c>
      <c r="J64" s="9" t="s">
        <v>658</v>
      </c>
      <c r="K64" s="5">
        <v>47</v>
      </c>
      <c r="L64" s="9" t="s">
        <v>25</v>
      </c>
      <c r="M64" s="9"/>
      <c r="N64" s="9" t="s">
        <v>195</v>
      </c>
      <c r="O64" s="9" t="s">
        <v>71</v>
      </c>
      <c r="P64" s="10">
        <v>0</v>
      </c>
      <c r="Q64" s="9" t="s">
        <v>28</v>
      </c>
      <c r="R64" s="9"/>
      <c r="S64" s="10">
        <v>0</v>
      </c>
      <c r="T64" s="9"/>
      <c r="U64" s="9"/>
      <c r="V64" s="10">
        <v>0</v>
      </c>
      <c r="W64" s="9"/>
      <c r="X64" s="9"/>
      <c r="Y64" s="10">
        <v>0</v>
      </c>
      <c r="Z64" s="9"/>
      <c r="AA64" s="9"/>
      <c r="AB64" s="9"/>
      <c r="AC64" s="9"/>
      <c r="AD64" s="9"/>
      <c r="AE64" s="9"/>
      <c r="AF64" s="9"/>
      <c r="AG64" s="9"/>
      <c r="AH64" s="9"/>
      <c r="AI64" s="9" t="s">
        <v>47</v>
      </c>
    </row>
    <row r="65" spans="1:35" ht="15.9" customHeight="1" x14ac:dyDescent="0.25">
      <c r="A65" s="8">
        <v>42425</v>
      </c>
      <c r="B65" s="5">
        <v>64</v>
      </c>
      <c r="C65" s="5">
        <v>27</v>
      </c>
      <c r="D65" s="5">
        <v>711</v>
      </c>
      <c r="E65" s="9" t="s">
        <v>64</v>
      </c>
      <c r="F65" s="9" t="s">
        <v>687</v>
      </c>
      <c r="G65" s="9" t="s">
        <v>193</v>
      </c>
      <c r="H65" s="9" t="s">
        <v>66</v>
      </c>
      <c r="I65" s="9" t="s">
        <v>196</v>
      </c>
      <c r="J65" s="9" t="s">
        <v>31</v>
      </c>
      <c r="K65" s="5">
        <v>34</v>
      </c>
      <c r="L65" s="9" t="s">
        <v>25</v>
      </c>
      <c r="M65" s="9"/>
      <c r="N65" s="9"/>
      <c r="O65" s="9" t="s">
        <v>27</v>
      </c>
      <c r="P65" s="10">
        <v>0</v>
      </c>
      <c r="Q65" s="9" t="s">
        <v>28</v>
      </c>
      <c r="R65" s="9"/>
      <c r="S65" s="10">
        <v>0</v>
      </c>
      <c r="T65" s="9"/>
      <c r="U65" s="9"/>
      <c r="V65" s="10">
        <v>0</v>
      </c>
      <c r="W65" s="9"/>
      <c r="X65" s="9"/>
      <c r="Y65" s="10">
        <v>0</v>
      </c>
      <c r="Z65" s="9"/>
      <c r="AA65" s="9"/>
      <c r="AB65" s="9"/>
      <c r="AC65" s="9"/>
      <c r="AD65" s="9"/>
      <c r="AE65" s="9"/>
      <c r="AF65" s="9" t="s">
        <v>197</v>
      </c>
      <c r="AG65" s="9"/>
      <c r="AH65" s="9"/>
      <c r="AI65" s="9" t="s">
        <v>47</v>
      </c>
    </row>
    <row r="66" spans="1:35" ht="15.9" customHeight="1" x14ac:dyDescent="0.25">
      <c r="A66" s="8">
        <v>42425</v>
      </c>
      <c r="B66" s="5">
        <v>65</v>
      </c>
      <c r="C66" s="5">
        <v>28</v>
      </c>
      <c r="D66" s="5">
        <v>712</v>
      </c>
      <c r="E66" s="9" t="s">
        <v>83</v>
      </c>
      <c r="F66" s="9" t="s">
        <v>689</v>
      </c>
      <c r="G66" s="9" t="s">
        <v>84</v>
      </c>
      <c r="H66" s="9" t="s">
        <v>85</v>
      </c>
      <c r="I66" s="9" t="s">
        <v>198</v>
      </c>
      <c r="J66" s="9" t="s">
        <v>24</v>
      </c>
      <c r="L66" s="9"/>
      <c r="M66" s="9"/>
      <c r="N66" s="9"/>
      <c r="O66" s="9" t="s">
        <v>81</v>
      </c>
      <c r="P66" s="10">
        <v>0</v>
      </c>
      <c r="Q66" s="9" t="s">
        <v>28</v>
      </c>
      <c r="R66" s="9"/>
      <c r="S66" s="10">
        <v>0</v>
      </c>
      <c r="T66" s="9"/>
      <c r="U66" s="9"/>
      <c r="V66" s="10">
        <v>0</v>
      </c>
      <c r="W66" s="9"/>
      <c r="X66" s="9"/>
      <c r="Y66" s="10">
        <v>0</v>
      </c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ht="15.9" customHeight="1" x14ac:dyDescent="0.25">
      <c r="A67" s="8">
        <v>42427</v>
      </c>
      <c r="B67" s="5">
        <v>66</v>
      </c>
      <c r="C67" s="5">
        <v>29</v>
      </c>
      <c r="D67" s="5">
        <v>892</v>
      </c>
      <c r="E67" s="9" t="s">
        <v>95</v>
      </c>
      <c r="F67" s="9" t="s">
        <v>686</v>
      </c>
      <c r="G67" s="9" t="s">
        <v>199</v>
      </c>
      <c r="H67" s="9" t="s">
        <v>170</v>
      </c>
      <c r="I67" s="9" t="s">
        <v>41</v>
      </c>
      <c r="J67" s="9" t="s">
        <v>42</v>
      </c>
      <c r="K67" s="5">
        <v>27</v>
      </c>
      <c r="L67" s="9"/>
      <c r="M67" s="9"/>
      <c r="N67" s="9"/>
      <c r="O67" s="9" t="s">
        <v>36</v>
      </c>
      <c r="P67" s="10">
        <v>0</v>
      </c>
      <c r="Q67" s="9" t="s">
        <v>28</v>
      </c>
      <c r="R67" s="9"/>
      <c r="S67" s="10">
        <v>0</v>
      </c>
      <c r="T67" s="9"/>
      <c r="U67" s="9"/>
      <c r="V67" s="10">
        <v>0</v>
      </c>
      <c r="W67" s="9"/>
      <c r="X67" s="9"/>
      <c r="Y67" s="10">
        <v>0</v>
      </c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ht="15.9" customHeight="1" x14ac:dyDescent="0.25">
      <c r="A68" s="8">
        <v>42427</v>
      </c>
      <c r="B68" s="5">
        <v>67</v>
      </c>
      <c r="C68" s="5">
        <v>30</v>
      </c>
      <c r="D68" s="5">
        <v>713</v>
      </c>
      <c r="E68" s="9" t="s">
        <v>200</v>
      </c>
      <c r="F68" s="9" t="s">
        <v>687</v>
      </c>
      <c r="G68" s="9" t="s">
        <v>201</v>
      </c>
      <c r="H68" s="9" t="s">
        <v>202</v>
      </c>
      <c r="I68" s="9" t="s">
        <v>203</v>
      </c>
      <c r="J68" s="9" t="s">
        <v>24</v>
      </c>
      <c r="K68" s="5">
        <v>39</v>
      </c>
      <c r="L68" s="9" t="s">
        <v>25</v>
      </c>
      <c r="M68" s="9"/>
      <c r="N68" s="9" t="s">
        <v>204</v>
      </c>
      <c r="O68" s="9" t="s">
        <v>27</v>
      </c>
      <c r="P68" s="10">
        <v>0</v>
      </c>
      <c r="Q68" s="9" t="s">
        <v>37</v>
      </c>
      <c r="R68" s="9"/>
      <c r="S68" s="10">
        <v>0</v>
      </c>
      <c r="T68" s="9"/>
      <c r="U68" s="9"/>
      <c r="V68" s="10">
        <v>0</v>
      </c>
      <c r="W68" s="9"/>
      <c r="X68" s="9"/>
      <c r="Y68" s="10">
        <v>0</v>
      </c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ht="15.9" customHeight="1" x14ac:dyDescent="0.25">
      <c r="A69" s="8">
        <v>42427</v>
      </c>
      <c r="B69" s="5">
        <v>68</v>
      </c>
      <c r="C69" s="5">
        <v>31</v>
      </c>
      <c r="D69" s="5">
        <v>714</v>
      </c>
      <c r="E69" s="9" t="s">
        <v>64</v>
      </c>
      <c r="F69" s="9" t="s">
        <v>687</v>
      </c>
      <c r="G69" s="9" t="s">
        <v>205</v>
      </c>
      <c r="H69" s="9" t="s">
        <v>66</v>
      </c>
      <c r="I69" s="9" t="s">
        <v>206</v>
      </c>
      <c r="J69" s="9" t="s">
        <v>31</v>
      </c>
      <c r="K69" s="5">
        <v>48</v>
      </c>
      <c r="L69" s="9" t="s">
        <v>35</v>
      </c>
      <c r="M69" s="9"/>
      <c r="N69" s="9" t="s">
        <v>207</v>
      </c>
      <c r="O69" s="9" t="s">
        <v>59</v>
      </c>
      <c r="P69" s="10">
        <v>0</v>
      </c>
      <c r="Q69" s="9" t="s">
        <v>37</v>
      </c>
      <c r="R69" s="9"/>
      <c r="S69" s="10">
        <v>0</v>
      </c>
      <c r="T69" s="9"/>
      <c r="U69" s="9"/>
      <c r="V69" s="10">
        <v>0</v>
      </c>
      <c r="W69" s="9"/>
      <c r="X69" s="9"/>
      <c r="Y69" s="10">
        <v>0</v>
      </c>
      <c r="Z69" s="9"/>
      <c r="AA69" s="9"/>
      <c r="AB69" s="9"/>
      <c r="AC69" s="9"/>
      <c r="AD69" s="9"/>
      <c r="AE69" s="9"/>
      <c r="AF69" s="9" t="s">
        <v>197</v>
      </c>
      <c r="AG69" s="9"/>
      <c r="AH69" s="9"/>
      <c r="AI69" s="9"/>
    </row>
    <row r="70" spans="1:35" ht="15.9" customHeight="1" x14ac:dyDescent="0.25">
      <c r="A70" s="8">
        <v>42428</v>
      </c>
      <c r="B70" s="5">
        <v>69</v>
      </c>
      <c r="C70" s="5">
        <v>32</v>
      </c>
      <c r="D70" s="5">
        <v>715</v>
      </c>
      <c r="E70" s="9" t="s">
        <v>50</v>
      </c>
      <c r="F70" s="9" t="s">
        <v>688</v>
      </c>
      <c r="G70" s="9" t="s">
        <v>208</v>
      </c>
      <c r="H70" s="9"/>
      <c r="I70" s="9" t="s">
        <v>209</v>
      </c>
      <c r="J70" s="9" t="s">
        <v>24</v>
      </c>
      <c r="K70" s="5">
        <v>26</v>
      </c>
      <c r="L70" s="9" t="s">
        <v>35</v>
      </c>
      <c r="M70" s="9"/>
      <c r="N70" s="9"/>
      <c r="O70" s="9" t="s">
        <v>36</v>
      </c>
      <c r="P70" s="10">
        <v>0</v>
      </c>
      <c r="Q70" s="9" t="s">
        <v>28</v>
      </c>
      <c r="R70" s="9"/>
      <c r="S70" s="10">
        <v>0</v>
      </c>
      <c r="T70" s="9"/>
      <c r="U70" s="9"/>
      <c r="V70" s="10">
        <v>0</v>
      </c>
      <c r="W70" s="9"/>
      <c r="X70" s="9"/>
      <c r="Y70" s="10">
        <v>0</v>
      </c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ht="15.9" customHeight="1" x14ac:dyDescent="0.25">
      <c r="A71" s="8">
        <v>42429</v>
      </c>
      <c r="B71" s="5">
        <v>70</v>
      </c>
      <c r="C71" s="5">
        <v>33</v>
      </c>
      <c r="D71" s="5">
        <v>716</v>
      </c>
      <c r="E71" s="9" t="s">
        <v>38</v>
      </c>
      <c r="F71" s="9" t="s">
        <v>688</v>
      </c>
      <c r="G71" s="9" t="s">
        <v>210</v>
      </c>
      <c r="H71" s="9" t="s">
        <v>211</v>
      </c>
      <c r="I71" s="9" t="s">
        <v>212</v>
      </c>
      <c r="J71" s="9" t="s">
        <v>24</v>
      </c>
      <c r="K71" s="5">
        <v>18</v>
      </c>
      <c r="L71" s="9" t="s">
        <v>25</v>
      </c>
      <c r="M71" s="9"/>
      <c r="N71" s="9" t="s">
        <v>181</v>
      </c>
      <c r="O71" s="9" t="s">
        <v>36</v>
      </c>
      <c r="P71" s="10">
        <v>0</v>
      </c>
      <c r="Q71" s="9" t="s">
        <v>28</v>
      </c>
      <c r="R71" s="9"/>
      <c r="S71" s="10">
        <v>0</v>
      </c>
      <c r="T71" s="9"/>
      <c r="U71" s="9"/>
      <c r="V71" s="10">
        <v>0</v>
      </c>
      <c r="W71" s="9"/>
      <c r="X71" s="9"/>
      <c r="Y71" s="10">
        <v>0</v>
      </c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ht="15.9" customHeight="1" x14ac:dyDescent="0.25">
      <c r="A72" s="8">
        <v>42431</v>
      </c>
      <c r="B72" s="5">
        <v>71</v>
      </c>
      <c r="C72" s="5">
        <v>1</v>
      </c>
      <c r="D72" s="5">
        <v>717</v>
      </c>
      <c r="E72" s="9" t="s">
        <v>64</v>
      </c>
      <c r="F72" s="9" t="s">
        <v>687</v>
      </c>
      <c r="G72" s="9" t="s">
        <v>65</v>
      </c>
      <c r="H72" s="9" t="s">
        <v>66</v>
      </c>
      <c r="I72" s="9" t="s">
        <v>213</v>
      </c>
      <c r="J72" s="9" t="s">
        <v>24</v>
      </c>
      <c r="K72" s="5">
        <v>24</v>
      </c>
      <c r="L72" s="9" t="s">
        <v>35</v>
      </c>
      <c r="M72" s="9"/>
      <c r="N72" s="9" t="s">
        <v>184</v>
      </c>
      <c r="O72" s="9" t="s">
        <v>36</v>
      </c>
      <c r="P72" s="10">
        <v>0</v>
      </c>
      <c r="Q72" s="9" t="s">
        <v>63</v>
      </c>
      <c r="R72" s="9"/>
      <c r="S72" s="10">
        <v>0</v>
      </c>
      <c r="T72" s="9"/>
      <c r="U72" s="9"/>
      <c r="V72" s="10">
        <v>0</v>
      </c>
      <c r="W72" s="9"/>
      <c r="X72" s="9"/>
      <c r="Y72" s="10">
        <v>0</v>
      </c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ht="15.9" customHeight="1" x14ac:dyDescent="0.25">
      <c r="A73" s="8">
        <v>42433</v>
      </c>
      <c r="B73" s="5">
        <v>72</v>
      </c>
      <c r="C73" s="5">
        <v>2</v>
      </c>
      <c r="D73" s="5">
        <v>718</v>
      </c>
      <c r="E73" s="9" t="s">
        <v>132</v>
      </c>
      <c r="F73" s="9" t="s">
        <v>686</v>
      </c>
      <c r="G73" s="9" t="s">
        <v>214</v>
      </c>
      <c r="H73" s="9"/>
      <c r="I73" s="9" t="s">
        <v>70</v>
      </c>
      <c r="J73" s="9" t="s">
        <v>31</v>
      </c>
      <c r="L73" s="9" t="s">
        <v>35</v>
      </c>
      <c r="M73" s="9"/>
      <c r="N73" s="9"/>
      <c r="O73" s="9" t="s">
        <v>27</v>
      </c>
      <c r="P73" s="10">
        <v>0</v>
      </c>
      <c r="Q73" s="9" t="s">
        <v>28</v>
      </c>
      <c r="R73" s="9"/>
      <c r="S73" s="10">
        <v>0</v>
      </c>
      <c r="T73" s="9"/>
      <c r="U73" s="9"/>
      <c r="V73" s="10">
        <v>0</v>
      </c>
      <c r="W73" s="9"/>
      <c r="X73" s="9"/>
      <c r="Y73" s="10">
        <v>0</v>
      </c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ht="15.9" customHeight="1" x14ac:dyDescent="0.25">
      <c r="A74" s="8">
        <v>42434</v>
      </c>
      <c r="B74" s="5">
        <v>73</v>
      </c>
      <c r="C74" s="5">
        <v>3</v>
      </c>
      <c r="D74" s="5">
        <v>719</v>
      </c>
      <c r="E74" s="9" t="s">
        <v>83</v>
      </c>
      <c r="F74" s="9" t="s">
        <v>689</v>
      </c>
      <c r="G74" s="9" t="s">
        <v>215</v>
      </c>
      <c r="H74" s="9" t="s">
        <v>85</v>
      </c>
      <c r="I74" s="9" t="s">
        <v>41</v>
      </c>
      <c r="J74" s="9" t="s">
        <v>42</v>
      </c>
      <c r="L74" s="9" t="s">
        <v>35</v>
      </c>
      <c r="M74" s="9"/>
      <c r="N74" s="9"/>
      <c r="O74" s="9" t="s">
        <v>27</v>
      </c>
      <c r="P74" s="10">
        <v>0</v>
      </c>
      <c r="Q74" s="9" t="s">
        <v>28</v>
      </c>
      <c r="R74" s="9"/>
      <c r="S74" s="10">
        <v>0</v>
      </c>
      <c r="T74" s="9"/>
      <c r="U74" s="9"/>
      <c r="V74" s="10">
        <v>0</v>
      </c>
      <c r="W74" s="9"/>
      <c r="X74" s="9"/>
      <c r="Y74" s="10">
        <v>0</v>
      </c>
      <c r="Z74" s="9"/>
      <c r="AA74" s="9"/>
      <c r="AB74" s="9"/>
      <c r="AC74" s="9"/>
      <c r="AD74" s="9"/>
      <c r="AE74" s="9"/>
      <c r="AF74" s="9" t="s">
        <v>87</v>
      </c>
      <c r="AG74" s="9"/>
      <c r="AH74" s="9"/>
      <c r="AI74" s="9"/>
    </row>
    <row r="75" spans="1:35" ht="15.9" customHeight="1" x14ac:dyDescent="0.25">
      <c r="A75" s="8">
        <v>42434</v>
      </c>
      <c r="B75" s="5">
        <v>74</v>
      </c>
      <c r="C75" s="5">
        <v>4</v>
      </c>
      <c r="D75" s="5">
        <v>720</v>
      </c>
      <c r="E75" s="9" t="s">
        <v>90</v>
      </c>
      <c r="F75" s="9" t="s">
        <v>686</v>
      </c>
      <c r="G75" s="9" t="s">
        <v>216</v>
      </c>
      <c r="H75" s="9" t="s">
        <v>92</v>
      </c>
      <c r="I75" s="9" t="s">
        <v>217</v>
      </c>
      <c r="J75" s="9" t="s">
        <v>24</v>
      </c>
      <c r="K75" s="5">
        <v>32</v>
      </c>
      <c r="L75" s="9" t="s">
        <v>25</v>
      </c>
      <c r="M75" s="9"/>
      <c r="N75" s="9" t="s">
        <v>204</v>
      </c>
      <c r="O75" s="9" t="s">
        <v>218</v>
      </c>
      <c r="P75" s="10">
        <v>0</v>
      </c>
      <c r="Q75" s="9" t="s">
        <v>28</v>
      </c>
      <c r="R75" s="9"/>
      <c r="S75" s="10">
        <v>0</v>
      </c>
      <c r="T75" s="9"/>
      <c r="U75" s="9"/>
      <c r="V75" s="10">
        <v>0</v>
      </c>
      <c r="W75" s="9"/>
      <c r="X75" s="9"/>
      <c r="Y75" s="10">
        <v>0</v>
      </c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ht="15.9" customHeight="1" x14ac:dyDescent="0.25">
      <c r="A76" s="8">
        <v>42434</v>
      </c>
      <c r="B76" s="5">
        <v>75</v>
      </c>
      <c r="C76" s="5">
        <v>5</v>
      </c>
      <c r="D76" s="5">
        <v>721</v>
      </c>
      <c r="E76" s="9" t="s">
        <v>20</v>
      </c>
      <c r="F76" s="9" t="s">
        <v>689</v>
      </c>
      <c r="G76" s="9" t="s">
        <v>219</v>
      </c>
      <c r="H76" s="9" t="s">
        <v>141</v>
      </c>
      <c r="I76" s="9" t="s">
        <v>220</v>
      </c>
      <c r="J76" s="9" t="s">
        <v>24</v>
      </c>
      <c r="K76" s="5">
        <v>41</v>
      </c>
      <c r="L76" s="9"/>
      <c r="M76" s="9"/>
      <c r="N76" s="9" t="s">
        <v>204</v>
      </c>
      <c r="O76" s="9" t="s">
        <v>59</v>
      </c>
      <c r="P76" s="10">
        <v>0</v>
      </c>
      <c r="Q76" s="9" t="s">
        <v>28</v>
      </c>
      <c r="R76" s="9"/>
      <c r="S76" s="10">
        <v>0</v>
      </c>
      <c r="T76" s="9"/>
      <c r="U76" s="9"/>
      <c r="V76" s="10">
        <v>0</v>
      </c>
      <c r="W76" s="9"/>
      <c r="X76" s="9"/>
      <c r="Y76" s="10">
        <v>0</v>
      </c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ht="15.9" customHeight="1" x14ac:dyDescent="0.25">
      <c r="A77" s="8">
        <v>42435</v>
      </c>
      <c r="B77" s="5">
        <v>76</v>
      </c>
      <c r="C77" s="5">
        <v>6</v>
      </c>
      <c r="D77" s="5">
        <v>722</v>
      </c>
      <c r="E77" s="9" t="s">
        <v>64</v>
      </c>
      <c r="F77" s="9" t="s">
        <v>687</v>
      </c>
      <c r="G77" s="9" t="s">
        <v>65</v>
      </c>
      <c r="H77" s="9" t="s">
        <v>66</v>
      </c>
      <c r="I77" s="9" t="s">
        <v>221</v>
      </c>
      <c r="J77" s="9" t="s">
        <v>24</v>
      </c>
      <c r="K77" s="5">
        <v>43</v>
      </c>
      <c r="L77" s="9" t="s">
        <v>25</v>
      </c>
      <c r="M77" s="9"/>
      <c r="N77" s="9"/>
      <c r="O77" s="9" t="s">
        <v>27</v>
      </c>
      <c r="P77" s="10">
        <v>0</v>
      </c>
      <c r="Q77" s="9" t="s">
        <v>37</v>
      </c>
      <c r="R77" s="9"/>
      <c r="S77" s="10">
        <v>0</v>
      </c>
      <c r="T77" s="9"/>
      <c r="U77" s="9"/>
      <c r="V77" s="10">
        <v>0</v>
      </c>
      <c r="W77" s="9"/>
      <c r="X77" s="9"/>
      <c r="Y77" s="10">
        <v>0</v>
      </c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ht="15.9" hidden="1" customHeight="1" x14ac:dyDescent="0.25">
      <c r="A78" s="8">
        <v>42437</v>
      </c>
      <c r="B78" s="5">
        <v>77</v>
      </c>
      <c r="C78" s="5">
        <v>7</v>
      </c>
      <c r="D78" s="5">
        <v>723</v>
      </c>
      <c r="E78" s="9" t="s">
        <v>164</v>
      </c>
      <c r="F78" s="9" t="s">
        <v>688</v>
      </c>
      <c r="G78" s="9" t="s">
        <v>165</v>
      </c>
      <c r="H78" s="9" t="s">
        <v>166</v>
      </c>
      <c r="I78" s="9" t="s">
        <v>70</v>
      </c>
      <c r="J78" s="9" t="s">
        <v>42</v>
      </c>
      <c r="L78" s="9" t="s">
        <v>25</v>
      </c>
      <c r="M78" s="9"/>
      <c r="N78" s="9"/>
      <c r="O78" s="9" t="s">
        <v>695</v>
      </c>
      <c r="P78" s="10">
        <v>0</v>
      </c>
      <c r="Q78" s="9" t="s">
        <v>28</v>
      </c>
      <c r="R78" s="9"/>
      <c r="S78" s="10">
        <v>0</v>
      </c>
      <c r="T78" s="9"/>
      <c r="U78" s="9"/>
      <c r="V78" s="10">
        <v>0</v>
      </c>
      <c r="W78" s="9"/>
      <c r="X78" s="9"/>
      <c r="Y78" s="10">
        <v>0</v>
      </c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ht="15.9" customHeight="1" x14ac:dyDescent="0.25">
      <c r="A79" s="8">
        <v>42437</v>
      </c>
      <c r="B79" s="5">
        <v>78</v>
      </c>
      <c r="C79" s="5">
        <v>8</v>
      </c>
      <c r="D79" s="5">
        <v>724</v>
      </c>
      <c r="E79" s="9" t="s">
        <v>158</v>
      </c>
      <c r="F79" s="9" t="s">
        <v>688</v>
      </c>
      <c r="G79" s="9" t="s">
        <v>222</v>
      </c>
      <c r="H79" s="9"/>
      <c r="I79" s="9" t="s">
        <v>223</v>
      </c>
      <c r="J79" s="9" t="s">
        <v>42</v>
      </c>
      <c r="L79" s="9" t="s">
        <v>35</v>
      </c>
      <c r="M79" s="9"/>
      <c r="N79" s="9" t="s">
        <v>181</v>
      </c>
      <c r="O79" s="9" t="s">
        <v>36</v>
      </c>
      <c r="P79" s="10">
        <v>0</v>
      </c>
      <c r="Q79" s="9" t="s">
        <v>28</v>
      </c>
      <c r="R79" s="9"/>
      <c r="S79" s="10">
        <v>0</v>
      </c>
      <c r="T79" s="9"/>
      <c r="U79" s="9"/>
      <c r="V79" s="10">
        <v>0</v>
      </c>
      <c r="W79" s="9"/>
      <c r="X79" s="9"/>
      <c r="Y79" s="10">
        <v>0</v>
      </c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ht="15.9" customHeight="1" x14ac:dyDescent="0.25">
      <c r="A80" s="8">
        <v>42438</v>
      </c>
      <c r="B80" s="5">
        <v>79</v>
      </c>
      <c r="C80" s="5">
        <v>9</v>
      </c>
      <c r="D80" s="5">
        <v>725</v>
      </c>
      <c r="E80" s="9" t="s">
        <v>32</v>
      </c>
      <c r="F80" s="9" t="s">
        <v>688</v>
      </c>
      <c r="G80" s="9" t="s">
        <v>99</v>
      </c>
      <c r="H80" s="9" t="s">
        <v>100</v>
      </c>
      <c r="I80" s="9" t="s">
        <v>224</v>
      </c>
      <c r="J80" s="9" t="s">
        <v>24</v>
      </c>
      <c r="K80" s="5">
        <v>56</v>
      </c>
      <c r="L80" s="9"/>
      <c r="M80" s="9"/>
      <c r="N80" s="9"/>
      <c r="O80" s="9" t="s">
        <v>225</v>
      </c>
      <c r="P80" s="10">
        <v>0</v>
      </c>
      <c r="Q80" s="9" t="s">
        <v>63</v>
      </c>
      <c r="R80" s="9"/>
      <c r="S80" s="10">
        <v>0</v>
      </c>
      <c r="T80" s="9"/>
      <c r="U80" s="9"/>
      <c r="V80" s="10">
        <v>0</v>
      </c>
      <c r="W80" s="9"/>
      <c r="X80" s="9"/>
      <c r="Y80" s="10">
        <v>0</v>
      </c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ht="15.9" customHeight="1" x14ac:dyDescent="0.25">
      <c r="A81" s="8">
        <v>42438</v>
      </c>
      <c r="B81" s="5">
        <v>80</v>
      </c>
      <c r="C81" s="5">
        <v>10</v>
      </c>
      <c r="D81" s="5">
        <v>726</v>
      </c>
      <c r="E81" s="9" t="s">
        <v>64</v>
      </c>
      <c r="F81" s="9" t="s">
        <v>687</v>
      </c>
      <c r="G81" s="9" t="s">
        <v>65</v>
      </c>
      <c r="H81" s="9" t="s">
        <v>66</v>
      </c>
      <c r="I81" s="9" t="s">
        <v>41</v>
      </c>
      <c r="J81" s="9" t="s">
        <v>42</v>
      </c>
      <c r="K81" s="5">
        <v>20</v>
      </c>
      <c r="L81" s="9"/>
      <c r="M81" s="9"/>
      <c r="N81" s="9"/>
      <c r="O81" s="9" t="s">
        <v>71</v>
      </c>
      <c r="P81" s="10">
        <v>0</v>
      </c>
      <c r="Q81" s="9" t="s">
        <v>63</v>
      </c>
      <c r="R81" s="9"/>
      <c r="S81" s="10">
        <v>0</v>
      </c>
      <c r="T81" s="9"/>
      <c r="U81" s="9"/>
      <c r="V81" s="10">
        <v>0</v>
      </c>
      <c r="W81" s="9"/>
      <c r="X81" s="9"/>
      <c r="Y81" s="10">
        <v>0</v>
      </c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ht="15.9" customHeight="1" x14ac:dyDescent="0.25">
      <c r="A82" s="8">
        <v>42439</v>
      </c>
      <c r="B82" s="5">
        <v>81</v>
      </c>
      <c r="C82" s="5">
        <v>11</v>
      </c>
      <c r="D82" s="5">
        <v>727</v>
      </c>
      <c r="E82" s="9" t="s">
        <v>132</v>
      </c>
      <c r="F82" s="9" t="s">
        <v>686</v>
      </c>
      <c r="G82" s="9" t="s">
        <v>226</v>
      </c>
      <c r="H82" s="9" t="s">
        <v>227</v>
      </c>
      <c r="I82" s="9" t="s">
        <v>41</v>
      </c>
      <c r="J82" s="9" t="s">
        <v>42</v>
      </c>
      <c r="L82" s="9"/>
      <c r="M82" s="9"/>
      <c r="N82" s="9"/>
      <c r="O82" s="9" t="s">
        <v>27</v>
      </c>
      <c r="P82" s="10">
        <v>0</v>
      </c>
      <c r="Q82" s="9" t="s">
        <v>63</v>
      </c>
      <c r="R82" s="9"/>
      <c r="S82" s="10">
        <v>0</v>
      </c>
      <c r="T82" s="9"/>
      <c r="U82" s="9"/>
      <c r="V82" s="10">
        <v>0</v>
      </c>
      <c r="W82" s="9"/>
      <c r="X82" s="9"/>
      <c r="Y82" s="10">
        <v>0</v>
      </c>
      <c r="Z82" s="9"/>
      <c r="AA82" s="9"/>
      <c r="AB82" s="9"/>
      <c r="AC82" s="9"/>
      <c r="AD82" s="9"/>
      <c r="AE82" s="9"/>
      <c r="AF82" s="9" t="s">
        <v>94</v>
      </c>
      <c r="AG82" s="9"/>
      <c r="AH82" s="9"/>
      <c r="AI82" s="9"/>
    </row>
    <row r="83" spans="1:35" ht="15.9" customHeight="1" x14ac:dyDescent="0.25">
      <c r="A83" s="8">
        <v>42440</v>
      </c>
      <c r="B83" s="5">
        <v>82</v>
      </c>
      <c r="C83" s="5">
        <v>12</v>
      </c>
      <c r="D83" s="5">
        <v>728</v>
      </c>
      <c r="E83" s="9" t="s">
        <v>228</v>
      </c>
      <c r="F83" s="9" t="s">
        <v>689</v>
      </c>
      <c r="G83" s="9" t="s">
        <v>229</v>
      </c>
      <c r="H83" s="9"/>
      <c r="I83" s="9" t="s">
        <v>230</v>
      </c>
      <c r="J83" s="9" t="s">
        <v>24</v>
      </c>
      <c r="K83" s="5">
        <v>25</v>
      </c>
      <c r="L83" s="9"/>
      <c r="M83" s="9"/>
      <c r="N83" s="9" t="s">
        <v>231</v>
      </c>
      <c r="O83" s="9" t="s">
        <v>59</v>
      </c>
      <c r="P83" s="10">
        <v>0</v>
      </c>
      <c r="Q83" s="9" t="s">
        <v>28</v>
      </c>
      <c r="R83" s="9"/>
      <c r="S83" s="10">
        <v>0</v>
      </c>
      <c r="T83" s="9"/>
      <c r="U83" s="9"/>
      <c r="V83" s="10">
        <v>0</v>
      </c>
      <c r="W83" s="9"/>
      <c r="X83" s="9"/>
      <c r="Y83" s="10">
        <v>0</v>
      </c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ht="15.9" customHeight="1" x14ac:dyDescent="0.25">
      <c r="A84" s="8">
        <v>42440</v>
      </c>
      <c r="B84" s="5">
        <v>83</v>
      </c>
      <c r="C84" s="5">
        <v>13</v>
      </c>
      <c r="D84" s="5">
        <v>729</v>
      </c>
      <c r="E84" s="9" t="s">
        <v>20</v>
      </c>
      <c r="F84" s="9" t="s">
        <v>689</v>
      </c>
      <c r="G84" s="9" t="s">
        <v>140</v>
      </c>
      <c r="H84" s="9" t="s">
        <v>141</v>
      </c>
      <c r="I84" s="9" t="s">
        <v>232</v>
      </c>
      <c r="J84" s="9" t="s">
        <v>24</v>
      </c>
      <c r="K84" s="5">
        <v>49</v>
      </c>
      <c r="L84" s="9"/>
      <c r="M84" s="9"/>
      <c r="N84" s="9" t="s">
        <v>233</v>
      </c>
      <c r="O84" s="9" t="s">
        <v>59</v>
      </c>
      <c r="P84" s="10">
        <v>0</v>
      </c>
      <c r="Q84" s="9" t="s">
        <v>28</v>
      </c>
      <c r="R84" s="9"/>
      <c r="S84" s="10">
        <v>0</v>
      </c>
      <c r="T84" s="9"/>
      <c r="U84" s="9"/>
      <c r="V84" s="10">
        <v>0</v>
      </c>
      <c r="W84" s="9"/>
      <c r="X84" s="9"/>
      <c r="Y84" s="10">
        <v>0</v>
      </c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ht="15.9" customHeight="1" x14ac:dyDescent="0.25">
      <c r="A85" s="8">
        <v>42441</v>
      </c>
      <c r="B85" s="5">
        <v>84</v>
      </c>
      <c r="C85" s="5">
        <v>14</v>
      </c>
      <c r="D85" s="5">
        <v>730</v>
      </c>
      <c r="E85" s="9" t="s">
        <v>83</v>
      </c>
      <c r="F85" s="9" t="s">
        <v>689</v>
      </c>
      <c r="G85" s="9" t="s">
        <v>234</v>
      </c>
      <c r="H85" s="9"/>
      <c r="I85" s="9" t="s">
        <v>235</v>
      </c>
      <c r="J85" s="9" t="s">
        <v>42</v>
      </c>
      <c r="K85" s="5">
        <v>32</v>
      </c>
      <c r="L85" s="9" t="s">
        <v>25</v>
      </c>
      <c r="M85" s="9"/>
      <c r="N85" s="9"/>
      <c r="O85" s="9" t="s">
        <v>36</v>
      </c>
      <c r="P85" s="10">
        <v>0</v>
      </c>
      <c r="Q85" s="9" t="s">
        <v>28</v>
      </c>
      <c r="R85" s="9"/>
      <c r="S85" s="10">
        <v>0</v>
      </c>
      <c r="T85" s="9"/>
      <c r="U85" s="9"/>
      <c r="V85" s="10">
        <v>0</v>
      </c>
      <c r="W85" s="9"/>
      <c r="X85" s="9"/>
      <c r="Y85" s="10">
        <v>0</v>
      </c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ht="15.9" customHeight="1" x14ac:dyDescent="0.25">
      <c r="A86" s="8">
        <v>42441</v>
      </c>
      <c r="B86" s="5">
        <v>85</v>
      </c>
      <c r="C86" s="5">
        <v>15</v>
      </c>
      <c r="D86" s="5">
        <v>731</v>
      </c>
      <c r="E86" s="9" t="s">
        <v>20</v>
      </c>
      <c r="F86" s="9" t="s">
        <v>689</v>
      </c>
      <c r="G86" s="9" t="s">
        <v>236</v>
      </c>
      <c r="H86" s="9" t="s">
        <v>22</v>
      </c>
      <c r="I86" s="9" t="s">
        <v>237</v>
      </c>
      <c r="J86" s="9" t="s">
        <v>24</v>
      </c>
      <c r="K86" s="5">
        <v>24</v>
      </c>
      <c r="L86" s="9" t="s">
        <v>35</v>
      </c>
      <c r="M86" s="9"/>
      <c r="N86" s="9"/>
      <c r="O86" s="9" t="s">
        <v>71</v>
      </c>
      <c r="P86" s="10">
        <v>0</v>
      </c>
      <c r="Q86" s="9" t="s">
        <v>28</v>
      </c>
      <c r="R86" s="9"/>
      <c r="S86" s="10">
        <v>0</v>
      </c>
      <c r="T86" s="9"/>
      <c r="U86" s="9"/>
      <c r="V86" s="10">
        <v>0</v>
      </c>
      <c r="W86" s="9"/>
      <c r="X86" s="9"/>
      <c r="Y86" s="10">
        <v>0</v>
      </c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ht="15.9" customHeight="1" x14ac:dyDescent="0.25">
      <c r="A87" s="8">
        <v>42444</v>
      </c>
      <c r="B87" s="5">
        <v>86</v>
      </c>
      <c r="C87" s="5">
        <v>16</v>
      </c>
      <c r="D87" s="5">
        <v>732</v>
      </c>
      <c r="E87" s="9" t="s">
        <v>32</v>
      </c>
      <c r="F87" s="9" t="s">
        <v>688</v>
      </c>
      <c r="G87" s="9" t="s">
        <v>238</v>
      </c>
      <c r="H87" s="9"/>
      <c r="I87" s="9" t="s">
        <v>239</v>
      </c>
      <c r="J87" s="9" t="s">
        <v>42</v>
      </c>
      <c r="K87" s="5">
        <v>30</v>
      </c>
      <c r="L87" s="9" t="s">
        <v>25</v>
      </c>
      <c r="M87" s="9"/>
      <c r="N87" s="9"/>
      <c r="O87" s="9" t="s">
        <v>36</v>
      </c>
      <c r="P87" s="10">
        <v>0</v>
      </c>
      <c r="Q87" s="9" t="s">
        <v>28</v>
      </c>
      <c r="R87" s="9"/>
      <c r="S87" s="10">
        <v>0</v>
      </c>
      <c r="T87" s="9"/>
      <c r="U87" s="9"/>
      <c r="V87" s="10">
        <v>0</v>
      </c>
      <c r="W87" s="9"/>
      <c r="X87" s="9"/>
      <c r="Y87" s="10">
        <v>0</v>
      </c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ht="15.9" hidden="1" customHeight="1" x14ac:dyDescent="0.25">
      <c r="A88" s="8">
        <v>42444</v>
      </c>
      <c r="B88" s="5">
        <v>87</v>
      </c>
      <c r="C88" s="5">
        <v>17</v>
      </c>
      <c r="D88" s="5">
        <v>733</v>
      </c>
      <c r="E88" s="9" t="s">
        <v>20</v>
      </c>
      <c r="F88" s="9" t="s">
        <v>689</v>
      </c>
      <c r="G88" s="9" t="s">
        <v>240</v>
      </c>
      <c r="H88" s="9" t="s">
        <v>186</v>
      </c>
      <c r="I88" s="9" t="s">
        <v>241</v>
      </c>
      <c r="J88" s="9" t="s">
        <v>24</v>
      </c>
      <c r="L88" s="9" t="s">
        <v>25</v>
      </c>
      <c r="M88" s="9"/>
      <c r="N88" s="9" t="s">
        <v>242</v>
      </c>
      <c r="O88" s="9" t="s">
        <v>695</v>
      </c>
      <c r="P88" s="10">
        <v>0</v>
      </c>
      <c r="Q88" s="9" t="s">
        <v>37</v>
      </c>
      <c r="R88" s="9"/>
      <c r="S88" s="10">
        <v>0</v>
      </c>
      <c r="T88" s="9"/>
      <c r="U88" s="9"/>
      <c r="V88" s="10">
        <v>0</v>
      </c>
      <c r="W88" s="9"/>
      <c r="X88" s="9"/>
      <c r="Y88" s="10">
        <v>0</v>
      </c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ht="15.9" customHeight="1" x14ac:dyDescent="0.25">
      <c r="A89" s="8">
        <v>42445</v>
      </c>
      <c r="B89" s="5">
        <v>88</v>
      </c>
      <c r="C89" s="5">
        <v>18</v>
      </c>
      <c r="D89" s="5">
        <v>734</v>
      </c>
      <c r="E89" s="9" t="s">
        <v>38</v>
      </c>
      <c r="F89" s="9" t="s">
        <v>688</v>
      </c>
      <c r="G89" s="9" t="s">
        <v>243</v>
      </c>
      <c r="H89" s="9"/>
      <c r="I89" s="9" t="s">
        <v>244</v>
      </c>
      <c r="J89" s="9" t="s">
        <v>31</v>
      </c>
      <c r="L89" s="9"/>
      <c r="M89" s="9"/>
      <c r="N89" s="9"/>
      <c r="O89" s="9" t="s">
        <v>27</v>
      </c>
      <c r="P89" s="10">
        <v>0</v>
      </c>
      <c r="Q89" s="9" t="s">
        <v>28</v>
      </c>
      <c r="R89" s="9"/>
      <c r="S89" s="10">
        <v>0</v>
      </c>
      <c r="T89" s="9"/>
      <c r="U89" s="9"/>
      <c r="V89" s="10">
        <v>0</v>
      </c>
      <c r="W89" s="9"/>
      <c r="X89" s="9"/>
      <c r="Y89" s="10">
        <v>0</v>
      </c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ht="15.9" customHeight="1" x14ac:dyDescent="0.25">
      <c r="A90" s="8">
        <v>42445</v>
      </c>
      <c r="B90" s="5">
        <v>89</v>
      </c>
      <c r="C90" s="5">
        <v>19</v>
      </c>
      <c r="D90" s="5">
        <v>735</v>
      </c>
      <c r="E90" s="9" t="s">
        <v>38</v>
      </c>
      <c r="F90" s="9" t="s">
        <v>688</v>
      </c>
      <c r="G90" s="9" t="s">
        <v>243</v>
      </c>
      <c r="H90" s="9"/>
      <c r="I90" s="9" t="s">
        <v>245</v>
      </c>
      <c r="J90" s="9" t="s">
        <v>31</v>
      </c>
      <c r="K90" s="5">
        <v>50</v>
      </c>
      <c r="L90" s="9"/>
      <c r="M90" s="9"/>
      <c r="N90" s="9" t="s">
        <v>233</v>
      </c>
      <c r="O90" s="9" t="s">
        <v>27</v>
      </c>
      <c r="P90" s="10">
        <v>0</v>
      </c>
      <c r="Q90" s="9" t="s">
        <v>28</v>
      </c>
      <c r="R90" s="9"/>
      <c r="S90" s="10">
        <v>0</v>
      </c>
      <c r="T90" s="9"/>
      <c r="U90" s="9"/>
      <c r="V90" s="10">
        <v>0</v>
      </c>
      <c r="W90" s="9"/>
      <c r="X90" s="9"/>
      <c r="Y90" s="10">
        <v>0</v>
      </c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ht="15.9" customHeight="1" x14ac:dyDescent="0.25">
      <c r="A91" s="8">
        <v>42447</v>
      </c>
      <c r="B91" s="5">
        <v>90</v>
      </c>
      <c r="C91" s="5">
        <v>20</v>
      </c>
      <c r="D91" s="5">
        <v>736</v>
      </c>
      <c r="E91" s="9" t="s">
        <v>246</v>
      </c>
      <c r="F91" s="9" t="s">
        <v>687</v>
      </c>
      <c r="G91" s="9" t="s">
        <v>247</v>
      </c>
      <c r="H91" s="9"/>
      <c r="I91" s="9" t="s">
        <v>248</v>
      </c>
      <c r="J91" s="9" t="s">
        <v>24</v>
      </c>
      <c r="K91" s="5">
        <v>34</v>
      </c>
      <c r="L91" s="9" t="s">
        <v>25</v>
      </c>
      <c r="M91" s="9"/>
      <c r="N91" s="9" t="s">
        <v>58</v>
      </c>
      <c r="O91" s="9" t="s">
        <v>27</v>
      </c>
      <c r="P91" s="10">
        <v>0</v>
      </c>
      <c r="Q91" s="9" t="s">
        <v>37</v>
      </c>
      <c r="R91" s="9"/>
      <c r="S91" s="10">
        <v>0</v>
      </c>
      <c r="T91" s="9"/>
      <c r="U91" s="9"/>
      <c r="V91" s="10">
        <v>0</v>
      </c>
      <c r="W91" s="9"/>
      <c r="X91" s="9"/>
      <c r="Y91" s="10">
        <v>0</v>
      </c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ht="15.9" customHeight="1" x14ac:dyDescent="0.25">
      <c r="A92" s="8">
        <v>42449</v>
      </c>
      <c r="B92" s="5">
        <v>91</v>
      </c>
      <c r="C92" s="5">
        <v>21</v>
      </c>
      <c r="D92" s="5">
        <v>737</v>
      </c>
      <c r="E92" s="9" t="s">
        <v>249</v>
      </c>
      <c r="F92" s="9" t="s">
        <v>696</v>
      </c>
      <c r="G92" s="9" t="s">
        <v>250</v>
      </c>
      <c r="H92" s="9"/>
      <c r="I92" s="9" t="s">
        <v>251</v>
      </c>
      <c r="J92" s="9" t="s">
        <v>42</v>
      </c>
      <c r="K92" s="5">
        <v>16</v>
      </c>
      <c r="L92" s="9" t="s">
        <v>25</v>
      </c>
      <c r="M92" s="9"/>
      <c r="N92" s="9"/>
      <c r="O92" s="9" t="s">
        <v>71</v>
      </c>
      <c r="P92" s="10">
        <v>0</v>
      </c>
      <c r="Q92" s="9"/>
      <c r="R92" s="9"/>
      <c r="S92" s="10">
        <v>0</v>
      </c>
      <c r="T92" s="9"/>
      <c r="U92" s="9"/>
      <c r="V92" s="10">
        <v>0</v>
      </c>
      <c r="W92" s="9"/>
      <c r="X92" s="9"/>
      <c r="Y92" s="10">
        <v>0</v>
      </c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ht="15.9" customHeight="1" x14ac:dyDescent="0.25">
      <c r="A93" s="8">
        <v>42449</v>
      </c>
      <c r="B93" s="5">
        <v>92</v>
      </c>
      <c r="C93" s="5">
        <v>22</v>
      </c>
      <c r="D93" s="5">
        <v>738</v>
      </c>
      <c r="E93" s="9" t="s">
        <v>32</v>
      </c>
      <c r="F93" s="9" t="s">
        <v>688</v>
      </c>
      <c r="G93" s="9" t="s">
        <v>252</v>
      </c>
      <c r="H93" s="9"/>
      <c r="I93" s="9" t="s">
        <v>253</v>
      </c>
      <c r="J93" s="9" t="s">
        <v>24</v>
      </c>
      <c r="K93" s="5">
        <v>32</v>
      </c>
      <c r="L93" s="9" t="s">
        <v>35</v>
      </c>
      <c r="M93" s="9"/>
      <c r="N93" s="9"/>
      <c r="O93" s="9" t="s">
        <v>36</v>
      </c>
      <c r="P93" s="10">
        <v>0</v>
      </c>
      <c r="Q93" s="9" t="s">
        <v>28</v>
      </c>
      <c r="R93" s="9"/>
      <c r="S93" s="10">
        <v>0</v>
      </c>
      <c r="T93" s="9"/>
      <c r="U93" s="9"/>
      <c r="V93" s="10">
        <v>0</v>
      </c>
      <c r="W93" s="9"/>
      <c r="X93" s="9"/>
      <c r="Y93" s="10">
        <v>0</v>
      </c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ht="15.9" customHeight="1" x14ac:dyDescent="0.25">
      <c r="A94" s="8">
        <v>42449</v>
      </c>
      <c r="B94" s="5">
        <v>93</v>
      </c>
      <c r="C94" s="5">
        <v>23</v>
      </c>
      <c r="D94" s="5">
        <v>739</v>
      </c>
      <c r="E94" s="9" t="s">
        <v>20</v>
      </c>
      <c r="F94" s="9" t="s">
        <v>689</v>
      </c>
      <c r="G94" s="9" t="s">
        <v>21</v>
      </c>
      <c r="H94" s="9" t="s">
        <v>22</v>
      </c>
      <c r="I94" s="9" t="s">
        <v>254</v>
      </c>
      <c r="J94" s="9" t="s">
        <v>42</v>
      </c>
      <c r="K94" s="5">
        <v>24</v>
      </c>
      <c r="L94" s="9" t="s">
        <v>25</v>
      </c>
      <c r="M94" s="9"/>
      <c r="N94" s="9"/>
      <c r="O94" s="9" t="s">
        <v>62</v>
      </c>
      <c r="P94" s="10">
        <v>0</v>
      </c>
      <c r="Q94" s="9" t="s">
        <v>37</v>
      </c>
      <c r="R94" s="9"/>
      <c r="S94" s="10">
        <v>0</v>
      </c>
      <c r="T94" s="9"/>
      <c r="U94" s="9"/>
      <c r="V94" s="10">
        <v>0</v>
      </c>
      <c r="W94" s="9"/>
      <c r="X94" s="9"/>
      <c r="Y94" s="10">
        <v>0</v>
      </c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ht="15.9" customHeight="1" x14ac:dyDescent="0.25">
      <c r="A95" s="8">
        <v>42452</v>
      </c>
      <c r="B95" s="5">
        <v>94</v>
      </c>
      <c r="C95" s="5">
        <v>24</v>
      </c>
      <c r="D95" s="5">
        <v>894</v>
      </c>
      <c r="E95" s="9" t="s">
        <v>228</v>
      </c>
      <c r="F95" s="9" t="s">
        <v>689</v>
      </c>
      <c r="G95" s="9" t="s">
        <v>255</v>
      </c>
      <c r="H95" s="9"/>
      <c r="I95" s="9" t="s">
        <v>256</v>
      </c>
      <c r="J95" s="9" t="s">
        <v>42</v>
      </c>
      <c r="K95" s="5">
        <v>21</v>
      </c>
      <c r="L95" s="9"/>
      <c r="M95" s="9"/>
      <c r="N95" s="9"/>
      <c r="O95" s="9" t="s">
        <v>27</v>
      </c>
      <c r="P95" s="10">
        <v>0</v>
      </c>
      <c r="Q95" s="9" t="s">
        <v>37</v>
      </c>
      <c r="R95" s="9"/>
      <c r="S95" s="10">
        <v>0</v>
      </c>
      <c r="T95" s="9"/>
      <c r="U95" s="9"/>
      <c r="V95" s="10">
        <v>0</v>
      </c>
      <c r="W95" s="9"/>
      <c r="X95" s="9"/>
      <c r="Y95" s="10">
        <v>0</v>
      </c>
      <c r="Z95" s="9"/>
      <c r="AA95" s="9"/>
      <c r="AB95" s="9"/>
      <c r="AC95" s="9"/>
      <c r="AD95" s="9"/>
      <c r="AE95" s="9"/>
      <c r="AF95" s="9" t="s">
        <v>197</v>
      </c>
      <c r="AG95" s="9"/>
      <c r="AH95" s="9"/>
      <c r="AI95" s="9"/>
    </row>
    <row r="96" spans="1:35" ht="15.9" customHeight="1" x14ac:dyDescent="0.25">
      <c r="A96" s="8">
        <v>42456</v>
      </c>
      <c r="B96" s="5">
        <v>95</v>
      </c>
      <c r="C96" s="5">
        <v>25</v>
      </c>
      <c r="D96" s="5">
        <v>740</v>
      </c>
      <c r="E96" s="9" t="s">
        <v>257</v>
      </c>
      <c r="F96" s="9" t="s">
        <v>688</v>
      </c>
      <c r="G96" s="9" t="s">
        <v>258</v>
      </c>
      <c r="H96" s="9" t="s">
        <v>259</v>
      </c>
      <c r="I96" s="9" t="s">
        <v>260</v>
      </c>
      <c r="J96" s="9" t="s">
        <v>42</v>
      </c>
      <c r="K96" s="5">
        <v>42</v>
      </c>
      <c r="L96" s="9" t="s">
        <v>35</v>
      </c>
      <c r="M96" s="9"/>
      <c r="N96" s="9"/>
      <c r="O96" s="9" t="s">
        <v>71</v>
      </c>
      <c r="P96" s="10">
        <v>0</v>
      </c>
      <c r="Q96" s="9" t="s">
        <v>28</v>
      </c>
      <c r="R96" s="9"/>
      <c r="S96" s="10">
        <v>0</v>
      </c>
      <c r="T96" s="9"/>
      <c r="U96" s="9"/>
      <c r="V96" s="10">
        <v>0</v>
      </c>
      <c r="W96" s="9"/>
      <c r="X96" s="9"/>
      <c r="Y96" s="10">
        <v>0</v>
      </c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ht="15.9" customHeight="1" x14ac:dyDescent="0.25">
      <c r="A97" s="8">
        <v>42457</v>
      </c>
      <c r="B97" s="5">
        <v>96</v>
      </c>
      <c r="C97" s="5">
        <v>26</v>
      </c>
      <c r="D97" s="5">
        <v>741</v>
      </c>
      <c r="E97" s="9" t="s">
        <v>108</v>
      </c>
      <c r="F97" s="9" t="s">
        <v>696</v>
      </c>
      <c r="G97" s="9" t="s">
        <v>261</v>
      </c>
      <c r="H97" s="9" t="s">
        <v>119</v>
      </c>
      <c r="I97" s="9" t="s">
        <v>262</v>
      </c>
      <c r="J97" s="9" t="s">
        <v>42</v>
      </c>
      <c r="L97" s="9" t="s">
        <v>25</v>
      </c>
      <c r="M97" s="9"/>
      <c r="N97" s="9"/>
      <c r="O97" s="9" t="s">
        <v>36</v>
      </c>
      <c r="P97" s="10">
        <v>0</v>
      </c>
      <c r="Q97" s="9" t="s">
        <v>28</v>
      </c>
      <c r="R97" s="9"/>
      <c r="S97" s="10">
        <v>0</v>
      </c>
      <c r="T97" s="9"/>
      <c r="U97" s="9"/>
      <c r="V97" s="10">
        <v>0</v>
      </c>
      <c r="W97" s="9"/>
      <c r="X97" s="9"/>
      <c r="Y97" s="10">
        <v>0</v>
      </c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ht="15.9" customHeight="1" x14ac:dyDescent="0.25">
      <c r="A98" s="8">
        <v>42458</v>
      </c>
      <c r="B98" s="5">
        <v>97</v>
      </c>
      <c r="C98" s="5">
        <v>27</v>
      </c>
      <c r="D98" s="5">
        <v>895</v>
      </c>
      <c r="E98" s="9" t="s">
        <v>122</v>
      </c>
      <c r="F98" s="9" t="s">
        <v>688</v>
      </c>
      <c r="G98" s="9" t="s">
        <v>147</v>
      </c>
      <c r="H98" s="9" t="s">
        <v>148</v>
      </c>
      <c r="I98" s="9" t="s">
        <v>41</v>
      </c>
      <c r="J98" s="9" t="s">
        <v>42</v>
      </c>
      <c r="L98" s="9" t="s">
        <v>35</v>
      </c>
      <c r="M98" s="9"/>
      <c r="N98" s="9"/>
      <c r="O98" s="9" t="s">
        <v>36</v>
      </c>
      <c r="P98" s="10">
        <v>0</v>
      </c>
      <c r="Q98" s="9" t="s">
        <v>28</v>
      </c>
      <c r="R98" s="9"/>
      <c r="S98" s="10">
        <v>0</v>
      </c>
      <c r="T98" s="9"/>
      <c r="U98" s="9"/>
      <c r="V98" s="10">
        <v>0</v>
      </c>
      <c r="W98" s="9"/>
      <c r="X98" s="9"/>
      <c r="Y98" s="10">
        <v>0</v>
      </c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ht="15.9" customHeight="1" x14ac:dyDescent="0.25">
      <c r="A99" s="8">
        <v>42460</v>
      </c>
      <c r="B99" s="5">
        <v>98</v>
      </c>
      <c r="C99" s="5">
        <v>28</v>
      </c>
      <c r="D99" s="5">
        <v>742</v>
      </c>
      <c r="E99" s="9" t="s">
        <v>20</v>
      </c>
      <c r="F99" s="9" t="s">
        <v>689</v>
      </c>
      <c r="G99" s="9" t="s">
        <v>140</v>
      </c>
      <c r="H99" s="9" t="s">
        <v>141</v>
      </c>
      <c r="I99" s="9" t="s">
        <v>263</v>
      </c>
      <c r="J99" s="9" t="s">
        <v>24</v>
      </c>
      <c r="L99" s="9" t="s">
        <v>25</v>
      </c>
      <c r="M99" s="9"/>
      <c r="N99" s="9" t="s">
        <v>264</v>
      </c>
      <c r="O99" s="9" t="s">
        <v>62</v>
      </c>
      <c r="P99" s="10">
        <v>0</v>
      </c>
      <c r="Q99" s="9" t="s">
        <v>28</v>
      </c>
      <c r="R99" s="9"/>
      <c r="S99" s="10">
        <v>0</v>
      </c>
      <c r="T99" s="9"/>
      <c r="U99" s="9"/>
      <c r="V99" s="10">
        <v>0</v>
      </c>
      <c r="W99" s="9"/>
      <c r="X99" s="9"/>
      <c r="Y99" s="10">
        <v>0</v>
      </c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ht="15.9" customHeight="1" x14ac:dyDescent="0.25">
      <c r="A100" s="8">
        <v>42460</v>
      </c>
      <c r="B100" s="5">
        <v>99</v>
      </c>
      <c r="C100" s="5">
        <v>29</v>
      </c>
      <c r="D100" s="5">
        <v>743</v>
      </c>
      <c r="E100" s="9" t="s">
        <v>90</v>
      </c>
      <c r="F100" s="9" t="s">
        <v>686</v>
      </c>
      <c r="G100" s="9" t="s">
        <v>265</v>
      </c>
      <c r="H100" s="9"/>
      <c r="I100" s="9" t="s">
        <v>266</v>
      </c>
      <c r="J100" s="9" t="s">
        <v>24</v>
      </c>
      <c r="L100" s="9" t="s">
        <v>25</v>
      </c>
      <c r="M100" s="9"/>
      <c r="N100" s="9"/>
      <c r="O100" s="9" t="s">
        <v>62</v>
      </c>
      <c r="P100" s="10">
        <v>0</v>
      </c>
      <c r="Q100" s="9"/>
      <c r="R100" s="9"/>
      <c r="S100" s="10">
        <v>0</v>
      </c>
      <c r="T100" s="9"/>
      <c r="U100" s="9"/>
      <c r="V100" s="10">
        <v>0</v>
      </c>
      <c r="W100" s="9"/>
      <c r="X100" s="9"/>
      <c r="Y100" s="10">
        <v>0</v>
      </c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5" ht="15.9" customHeight="1" x14ac:dyDescent="0.25">
      <c r="A101" s="8">
        <v>42462</v>
      </c>
      <c r="B101" s="5">
        <v>100</v>
      </c>
      <c r="C101" s="5">
        <v>1</v>
      </c>
      <c r="D101" s="5">
        <v>744</v>
      </c>
      <c r="E101" s="9" t="s">
        <v>95</v>
      </c>
      <c r="F101" s="9" t="s">
        <v>686</v>
      </c>
      <c r="G101" s="9" t="s">
        <v>267</v>
      </c>
      <c r="H101" s="9" t="s">
        <v>170</v>
      </c>
      <c r="I101" s="9" t="s">
        <v>268</v>
      </c>
      <c r="J101" s="9" t="s">
        <v>24</v>
      </c>
      <c r="K101" s="5">
        <v>28</v>
      </c>
      <c r="L101" s="9" t="s">
        <v>25</v>
      </c>
      <c r="M101" s="9"/>
      <c r="N101" s="9"/>
      <c r="O101" s="9" t="s">
        <v>81</v>
      </c>
      <c r="P101" s="10">
        <v>0</v>
      </c>
      <c r="Q101" s="9" t="s">
        <v>37</v>
      </c>
      <c r="R101" s="9"/>
      <c r="S101" s="10">
        <v>0</v>
      </c>
      <c r="T101" s="9"/>
      <c r="U101" s="9"/>
      <c r="V101" s="10">
        <v>0</v>
      </c>
      <c r="W101" s="9"/>
      <c r="X101" s="9"/>
      <c r="Y101" s="10">
        <v>0</v>
      </c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ht="15.9" customHeight="1" x14ac:dyDescent="0.25">
      <c r="A102" s="8">
        <v>42463</v>
      </c>
      <c r="B102" s="5">
        <v>101</v>
      </c>
      <c r="C102" s="5">
        <v>2</v>
      </c>
      <c r="D102" s="5">
        <v>745</v>
      </c>
      <c r="E102" s="9" t="s">
        <v>200</v>
      </c>
      <c r="F102" s="9" t="s">
        <v>687</v>
      </c>
      <c r="G102" s="9" t="s">
        <v>269</v>
      </c>
      <c r="H102" s="9"/>
      <c r="I102" s="9" t="s">
        <v>270</v>
      </c>
      <c r="J102" s="9" t="s">
        <v>24</v>
      </c>
      <c r="K102" s="5">
        <v>10</v>
      </c>
      <c r="L102" s="9"/>
      <c r="M102" s="9"/>
      <c r="N102" s="9"/>
      <c r="O102" s="9" t="s">
        <v>59</v>
      </c>
      <c r="P102" s="10">
        <v>0</v>
      </c>
      <c r="Q102" s="9" t="s">
        <v>37</v>
      </c>
      <c r="R102" s="9"/>
      <c r="S102" s="10">
        <v>0</v>
      </c>
      <c r="T102" s="9"/>
      <c r="U102" s="9"/>
      <c r="V102" s="10">
        <v>0</v>
      </c>
      <c r="W102" s="9"/>
      <c r="X102" s="9"/>
      <c r="Y102" s="10">
        <v>0</v>
      </c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ht="15.9" customHeight="1" x14ac:dyDescent="0.25">
      <c r="A103" s="8">
        <v>42464</v>
      </c>
      <c r="B103" s="5">
        <v>102</v>
      </c>
      <c r="C103" s="5">
        <v>3</v>
      </c>
      <c r="D103" s="5">
        <v>746</v>
      </c>
      <c r="E103" s="9" t="s">
        <v>32</v>
      </c>
      <c r="F103" s="9" t="s">
        <v>688</v>
      </c>
      <c r="G103" s="9" t="s">
        <v>271</v>
      </c>
      <c r="H103" s="9"/>
      <c r="I103" s="9" t="s">
        <v>272</v>
      </c>
      <c r="J103" s="9" t="s">
        <v>24</v>
      </c>
      <c r="K103" s="5">
        <v>42</v>
      </c>
      <c r="L103" s="9" t="s">
        <v>35</v>
      </c>
      <c r="M103" s="9"/>
      <c r="N103" s="9" t="s">
        <v>273</v>
      </c>
      <c r="O103" s="9" t="s">
        <v>27</v>
      </c>
      <c r="P103" s="10">
        <v>0</v>
      </c>
      <c r="Q103" s="9" t="s">
        <v>37</v>
      </c>
      <c r="R103" s="9"/>
      <c r="S103" s="10">
        <v>0</v>
      </c>
      <c r="T103" s="9"/>
      <c r="U103" s="9"/>
      <c r="V103" s="10">
        <v>0</v>
      </c>
      <c r="W103" s="9"/>
      <c r="X103" s="9"/>
      <c r="Y103" s="10">
        <v>0</v>
      </c>
      <c r="Z103" s="9"/>
      <c r="AA103" s="9"/>
      <c r="AB103" s="9"/>
      <c r="AC103" s="9"/>
      <c r="AD103" s="9"/>
      <c r="AE103" s="9"/>
      <c r="AF103" s="9"/>
      <c r="AG103" s="9"/>
      <c r="AH103" s="9"/>
      <c r="AI103" s="9" t="s">
        <v>29</v>
      </c>
    </row>
    <row r="104" spans="1:35" ht="15.9" customHeight="1" x14ac:dyDescent="0.25">
      <c r="A104" s="8">
        <v>42466</v>
      </c>
      <c r="B104" s="5">
        <v>103</v>
      </c>
      <c r="C104" s="5">
        <v>4</v>
      </c>
      <c r="D104" s="5">
        <v>747</v>
      </c>
      <c r="E104" s="9" t="s">
        <v>20</v>
      </c>
      <c r="F104" s="9" t="s">
        <v>689</v>
      </c>
      <c r="G104" s="9" t="s">
        <v>274</v>
      </c>
      <c r="H104" s="9"/>
      <c r="I104" s="9" t="s">
        <v>275</v>
      </c>
      <c r="J104" s="9" t="s">
        <v>24</v>
      </c>
      <c r="K104" s="5">
        <v>24</v>
      </c>
      <c r="L104" s="9" t="s">
        <v>25</v>
      </c>
      <c r="M104" s="9"/>
      <c r="N104" s="9" t="s">
        <v>276</v>
      </c>
      <c r="O104" s="9" t="s">
        <v>277</v>
      </c>
      <c r="P104" s="10">
        <v>0</v>
      </c>
      <c r="Q104" s="9" t="s">
        <v>63</v>
      </c>
      <c r="R104" s="9"/>
      <c r="S104" s="10">
        <v>0</v>
      </c>
      <c r="T104" s="9"/>
      <c r="U104" s="9"/>
      <c r="V104" s="10">
        <v>0</v>
      </c>
      <c r="W104" s="9"/>
      <c r="X104" s="9"/>
      <c r="Y104" s="10">
        <v>0</v>
      </c>
      <c r="Z104" s="9"/>
      <c r="AA104" s="9"/>
      <c r="AB104" s="9"/>
      <c r="AC104" s="9"/>
      <c r="AD104" s="9"/>
      <c r="AE104" s="9"/>
      <c r="AF104" s="9"/>
      <c r="AG104" s="9"/>
      <c r="AH104" s="9"/>
      <c r="AI104" s="9" t="s">
        <v>47</v>
      </c>
    </row>
    <row r="105" spans="1:35" ht="15.9" customHeight="1" x14ac:dyDescent="0.25">
      <c r="A105" s="8">
        <v>42467</v>
      </c>
      <c r="B105" s="5">
        <v>104</v>
      </c>
      <c r="C105" s="5">
        <v>5</v>
      </c>
      <c r="D105" s="5">
        <v>748</v>
      </c>
      <c r="E105" s="9" t="s">
        <v>50</v>
      </c>
      <c r="F105" s="9" t="s">
        <v>688</v>
      </c>
      <c r="G105" s="9" t="s">
        <v>278</v>
      </c>
      <c r="H105" s="9"/>
      <c r="I105" s="9" t="s">
        <v>279</v>
      </c>
      <c r="J105" s="9" t="s">
        <v>42</v>
      </c>
      <c r="K105" s="5">
        <v>25</v>
      </c>
      <c r="L105" s="9" t="s">
        <v>35</v>
      </c>
      <c r="M105" s="9"/>
      <c r="N105" s="9"/>
      <c r="O105" s="9" t="s">
        <v>36</v>
      </c>
      <c r="P105" s="10">
        <v>0</v>
      </c>
      <c r="Q105" s="9" t="s">
        <v>28</v>
      </c>
      <c r="R105" s="9"/>
      <c r="S105" s="10">
        <v>0</v>
      </c>
      <c r="T105" s="9"/>
      <c r="U105" s="9"/>
      <c r="V105" s="10">
        <v>0</v>
      </c>
      <c r="W105" s="9"/>
      <c r="X105" s="9"/>
      <c r="Y105" s="10">
        <v>0</v>
      </c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ht="15.9" customHeight="1" x14ac:dyDescent="0.25">
      <c r="A106" s="8">
        <v>42468</v>
      </c>
      <c r="B106" s="5">
        <v>105</v>
      </c>
      <c r="C106" s="5">
        <v>6</v>
      </c>
      <c r="D106" s="5">
        <v>749</v>
      </c>
      <c r="E106" s="9" t="s">
        <v>132</v>
      </c>
      <c r="F106" s="9" t="s">
        <v>686</v>
      </c>
      <c r="G106" s="9" t="s">
        <v>280</v>
      </c>
      <c r="H106" s="9"/>
      <c r="I106" s="9" t="s">
        <v>281</v>
      </c>
      <c r="J106" s="9" t="s">
        <v>42</v>
      </c>
      <c r="K106" s="5">
        <v>35</v>
      </c>
      <c r="L106" s="9"/>
      <c r="M106" s="9"/>
      <c r="N106" s="9"/>
      <c r="O106" s="9" t="s">
        <v>36</v>
      </c>
      <c r="P106" s="10">
        <v>0</v>
      </c>
      <c r="Q106" s="9" t="s">
        <v>28</v>
      </c>
      <c r="R106" s="9"/>
      <c r="S106" s="10">
        <v>0</v>
      </c>
      <c r="T106" s="9"/>
      <c r="U106" s="9"/>
      <c r="V106" s="10">
        <v>0</v>
      </c>
      <c r="W106" s="9"/>
      <c r="X106" s="9"/>
      <c r="Y106" s="10">
        <v>0</v>
      </c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ht="15.9" customHeight="1" x14ac:dyDescent="0.25">
      <c r="A107" s="8">
        <v>42468</v>
      </c>
      <c r="B107" s="5">
        <v>106</v>
      </c>
      <c r="C107" s="5">
        <v>7</v>
      </c>
      <c r="D107" s="5">
        <v>750</v>
      </c>
      <c r="E107" s="9" t="s">
        <v>20</v>
      </c>
      <c r="F107" s="9" t="s">
        <v>689</v>
      </c>
      <c r="G107" s="9" t="s">
        <v>282</v>
      </c>
      <c r="H107" s="9"/>
      <c r="I107" s="9" t="s">
        <v>283</v>
      </c>
      <c r="J107" s="9" t="s">
        <v>42</v>
      </c>
      <c r="K107" s="5">
        <v>34</v>
      </c>
      <c r="L107" s="9" t="s">
        <v>53</v>
      </c>
      <c r="M107" s="9"/>
      <c r="N107" s="9"/>
      <c r="O107" s="9" t="s">
        <v>59</v>
      </c>
      <c r="P107" s="10">
        <v>0</v>
      </c>
      <c r="Q107" s="9" t="s">
        <v>63</v>
      </c>
      <c r="R107" s="9"/>
      <c r="S107" s="10">
        <v>0</v>
      </c>
      <c r="T107" s="9"/>
      <c r="U107" s="9"/>
      <c r="V107" s="10">
        <v>0</v>
      </c>
      <c r="W107" s="9"/>
      <c r="X107" s="9"/>
      <c r="Y107" s="10">
        <v>0</v>
      </c>
      <c r="Z107" s="9"/>
      <c r="AA107" s="9"/>
      <c r="AB107" s="9"/>
      <c r="AC107" s="9"/>
      <c r="AD107" s="9"/>
      <c r="AE107" s="9"/>
      <c r="AF107" s="9"/>
      <c r="AG107" s="9"/>
      <c r="AH107" s="9"/>
      <c r="AI107" s="9" t="s">
        <v>29</v>
      </c>
    </row>
    <row r="108" spans="1:35" ht="15.9" customHeight="1" x14ac:dyDescent="0.25">
      <c r="A108" s="8">
        <v>42469</v>
      </c>
      <c r="B108" s="5">
        <v>107</v>
      </c>
      <c r="C108" s="5">
        <v>8</v>
      </c>
      <c r="D108" s="5">
        <v>751</v>
      </c>
      <c r="E108" s="9" t="s">
        <v>132</v>
      </c>
      <c r="F108" s="9" t="s">
        <v>686</v>
      </c>
      <c r="G108" s="9" t="s">
        <v>284</v>
      </c>
      <c r="H108" s="9"/>
      <c r="I108" s="9" t="s">
        <v>285</v>
      </c>
      <c r="J108" s="9" t="s">
        <v>24</v>
      </c>
      <c r="K108" s="5">
        <v>23</v>
      </c>
      <c r="L108" s="9" t="s">
        <v>35</v>
      </c>
      <c r="M108" s="9"/>
      <c r="N108" s="9" t="s">
        <v>181</v>
      </c>
      <c r="O108" s="9" t="s">
        <v>27</v>
      </c>
      <c r="P108" s="10">
        <v>0</v>
      </c>
      <c r="Q108" s="9" t="s">
        <v>28</v>
      </c>
      <c r="R108" s="9"/>
      <c r="S108" s="10">
        <v>0</v>
      </c>
      <c r="T108" s="9"/>
      <c r="U108" s="9"/>
      <c r="V108" s="10">
        <v>0</v>
      </c>
      <c r="W108" s="9"/>
      <c r="X108" s="9"/>
      <c r="Y108" s="10">
        <v>0</v>
      </c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ht="15.9" customHeight="1" x14ac:dyDescent="0.25">
      <c r="A109" s="8">
        <v>42471</v>
      </c>
      <c r="B109" s="5">
        <v>108</v>
      </c>
      <c r="C109" s="5">
        <v>9</v>
      </c>
      <c r="D109" s="5">
        <v>752</v>
      </c>
      <c r="E109" s="9" t="s">
        <v>257</v>
      </c>
      <c r="F109" s="9" t="s">
        <v>688</v>
      </c>
      <c r="G109" s="9" t="s">
        <v>258</v>
      </c>
      <c r="H109" s="9" t="s">
        <v>259</v>
      </c>
      <c r="I109" s="9" t="s">
        <v>286</v>
      </c>
      <c r="J109" s="9" t="s">
        <v>42</v>
      </c>
      <c r="K109" s="5">
        <v>17</v>
      </c>
      <c r="L109" s="9" t="s">
        <v>25</v>
      </c>
      <c r="M109" s="9"/>
      <c r="N109" s="9"/>
      <c r="O109" s="9" t="s">
        <v>27</v>
      </c>
      <c r="P109" s="10">
        <v>0</v>
      </c>
      <c r="Q109" s="9" t="s">
        <v>28</v>
      </c>
      <c r="R109" s="9"/>
      <c r="S109" s="10">
        <v>0</v>
      </c>
      <c r="T109" s="9"/>
      <c r="U109" s="9"/>
      <c r="V109" s="10">
        <v>0</v>
      </c>
      <c r="W109" s="9"/>
      <c r="X109" s="9"/>
      <c r="Y109" s="10">
        <v>0</v>
      </c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ht="15.9" hidden="1" customHeight="1" x14ac:dyDescent="0.25">
      <c r="A110" s="8">
        <v>42473</v>
      </c>
      <c r="B110" s="5">
        <v>109</v>
      </c>
      <c r="C110" s="5">
        <v>10</v>
      </c>
      <c r="D110" s="5">
        <v>753</v>
      </c>
      <c r="E110" s="9" t="s">
        <v>132</v>
      </c>
      <c r="F110" s="9" t="s">
        <v>686</v>
      </c>
      <c r="G110" s="9" t="s">
        <v>287</v>
      </c>
      <c r="H110" s="9"/>
      <c r="I110" s="9" t="s">
        <v>288</v>
      </c>
      <c r="J110" s="9" t="s">
        <v>42</v>
      </c>
      <c r="K110" s="5">
        <v>14</v>
      </c>
      <c r="L110" s="9" t="s">
        <v>25</v>
      </c>
      <c r="M110" s="9"/>
      <c r="N110" s="9"/>
      <c r="O110" s="9" t="s">
        <v>695</v>
      </c>
      <c r="P110" s="10">
        <v>0</v>
      </c>
      <c r="Q110" s="9" t="s">
        <v>28</v>
      </c>
      <c r="R110" s="9"/>
      <c r="S110" s="10">
        <v>0</v>
      </c>
      <c r="T110" s="9"/>
      <c r="U110" s="9"/>
      <c r="V110" s="10">
        <v>0</v>
      </c>
      <c r="W110" s="9"/>
      <c r="X110" s="9"/>
      <c r="Y110" s="10">
        <v>0</v>
      </c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spans="1:35" ht="15.9" customHeight="1" x14ac:dyDescent="0.25">
      <c r="A111" s="8">
        <v>42476</v>
      </c>
      <c r="B111" s="5">
        <v>110</v>
      </c>
      <c r="C111" s="5">
        <v>11</v>
      </c>
      <c r="D111" s="5">
        <v>754</v>
      </c>
      <c r="E111" s="9" t="s">
        <v>50</v>
      </c>
      <c r="F111" s="9" t="s">
        <v>688</v>
      </c>
      <c r="G111" s="9" t="s">
        <v>289</v>
      </c>
      <c r="H111" s="9"/>
      <c r="I111" s="9" t="s">
        <v>290</v>
      </c>
      <c r="J111" s="9" t="s">
        <v>24</v>
      </c>
      <c r="K111" s="5">
        <v>46</v>
      </c>
      <c r="L111" s="9" t="s">
        <v>25</v>
      </c>
      <c r="M111" s="9"/>
      <c r="N111" s="9" t="s">
        <v>291</v>
      </c>
      <c r="O111" s="9" t="s">
        <v>27</v>
      </c>
      <c r="P111" s="10">
        <v>0</v>
      </c>
      <c r="Q111" s="9" t="s">
        <v>28</v>
      </c>
      <c r="R111" s="9"/>
      <c r="S111" s="10">
        <v>0</v>
      </c>
      <c r="T111" s="9"/>
      <c r="U111" s="9"/>
      <c r="V111" s="10">
        <v>0</v>
      </c>
      <c r="W111" s="9"/>
      <c r="X111" s="9"/>
      <c r="Y111" s="10">
        <v>0</v>
      </c>
      <c r="Z111" s="9"/>
      <c r="AA111" s="9"/>
      <c r="AB111" s="9"/>
      <c r="AC111" s="9"/>
      <c r="AD111" s="9"/>
      <c r="AE111" s="9"/>
      <c r="AF111" s="9" t="s">
        <v>87</v>
      </c>
      <c r="AG111" s="9"/>
      <c r="AH111" s="9"/>
      <c r="AI111" s="9"/>
    </row>
    <row r="112" spans="1:35" ht="15.9" customHeight="1" x14ac:dyDescent="0.25">
      <c r="A112" s="8">
        <v>42479</v>
      </c>
      <c r="B112" s="5">
        <v>111</v>
      </c>
      <c r="C112" s="5">
        <v>12</v>
      </c>
      <c r="D112" s="5">
        <v>755</v>
      </c>
      <c r="E112" s="9" t="s">
        <v>228</v>
      </c>
      <c r="F112" s="9" t="s">
        <v>689</v>
      </c>
      <c r="G112" s="9" t="s">
        <v>255</v>
      </c>
      <c r="H112" s="9"/>
      <c r="I112" s="9" t="s">
        <v>292</v>
      </c>
      <c r="J112" s="9" t="s">
        <v>42</v>
      </c>
      <c r="K112" s="5">
        <v>24</v>
      </c>
      <c r="L112" s="9" t="s">
        <v>35</v>
      </c>
      <c r="M112" s="9"/>
      <c r="N112" s="9"/>
      <c r="O112" s="9" t="s">
        <v>27</v>
      </c>
      <c r="P112" s="10">
        <v>0</v>
      </c>
      <c r="Q112" s="9" t="s">
        <v>28</v>
      </c>
      <c r="R112" s="9"/>
      <c r="S112" s="10">
        <v>0</v>
      </c>
      <c r="T112" s="9"/>
      <c r="U112" s="9"/>
      <c r="V112" s="10">
        <v>0</v>
      </c>
      <c r="W112" s="9"/>
      <c r="X112" s="9"/>
      <c r="Y112" s="10">
        <v>0</v>
      </c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ht="15.9" hidden="1" customHeight="1" x14ac:dyDescent="0.25">
      <c r="A113" s="8">
        <v>42482</v>
      </c>
      <c r="B113" s="5">
        <v>112</v>
      </c>
      <c r="C113" s="5">
        <v>13</v>
      </c>
      <c r="D113" s="5">
        <v>986</v>
      </c>
      <c r="E113" s="9" t="s">
        <v>257</v>
      </c>
      <c r="F113" s="9" t="s">
        <v>688</v>
      </c>
      <c r="G113" s="9" t="s">
        <v>293</v>
      </c>
      <c r="H113" s="9"/>
      <c r="I113" s="9" t="s">
        <v>294</v>
      </c>
      <c r="J113" s="9" t="s">
        <v>42</v>
      </c>
      <c r="L113" s="9" t="s">
        <v>25</v>
      </c>
      <c r="M113" s="9"/>
      <c r="N113" s="9"/>
      <c r="O113" s="9" t="s">
        <v>695</v>
      </c>
      <c r="P113" s="10">
        <v>0</v>
      </c>
      <c r="Q113" s="9" t="s">
        <v>28</v>
      </c>
      <c r="R113" s="9"/>
      <c r="S113" s="10">
        <v>0</v>
      </c>
      <c r="T113" s="9"/>
      <c r="U113" s="9"/>
      <c r="V113" s="10">
        <v>0</v>
      </c>
      <c r="W113" s="9"/>
      <c r="X113" s="9"/>
      <c r="Y113" s="10">
        <v>0</v>
      </c>
      <c r="Z113" s="9"/>
      <c r="AA113" s="9"/>
      <c r="AB113" s="9"/>
      <c r="AC113" s="9"/>
      <c r="AD113" s="9"/>
      <c r="AE113" s="9"/>
      <c r="AF113" s="9"/>
      <c r="AG113" s="9"/>
      <c r="AH113" s="9"/>
      <c r="AI113" s="9" t="s">
        <v>29</v>
      </c>
    </row>
    <row r="114" spans="1:35" ht="15.9" customHeight="1" x14ac:dyDescent="0.25">
      <c r="A114" s="8">
        <v>42483</v>
      </c>
      <c r="B114" s="5">
        <v>113</v>
      </c>
      <c r="C114" s="5">
        <v>14</v>
      </c>
      <c r="D114" s="5">
        <v>756</v>
      </c>
      <c r="E114" s="9" t="s">
        <v>20</v>
      </c>
      <c r="F114" s="9" t="s">
        <v>689</v>
      </c>
      <c r="G114" s="9" t="s">
        <v>295</v>
      </c>
      <c r="H114" s="9" t="s">
        <v>296</v>
      </c>
      <c r="I114" s="9" t="s">
        <v>297</v>
      </c>
      <c r="J114" s="9" t="s">
        <v>24</v>
      </c>
      <c r="K114" s="5">
        <v>27</v>
      </c>
      <c r="L114" s="9"/>
      <c r="M114" s="9"/>
      <c r="N114" s="9"/>
      <c r="O114" s="9" t="s">
        <v>27</v>
      </c>
      <c r="P114" s="10">
        <v>0</v>
      </c>
      <c r="Q114" s="9" t="s">
        <v>37</v>
      </c>
      <c r="R114" s="9"/>
      <c r="S114" s="10">
        <v>0</v>
      </c>
      <c r="T114" s="9"/>
      <c r="U114" s="9"/>
      <c r="V114" s="10">
        <v>0</v>
      </c>
      <c r="W114" s="9"/>
      <c r="X114" s="9"/>
      <c r="Y114" s="10">
        <v>0</v>
      </c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spans="1:35" ht="15.9" customHeight="1" x14ac:dyDescent="0.25">
      <c r="A115" s="8">
        <v>42490</v>
      </c>
      <c r="B115" s="5">
        <v>114</v>
      </c>
      <c r="C115" s="5">
        <v>15</v>
      </c>
      <c r="D115" s="5">
        <v>757</v>
      </c>
      <c r="E115" s="9" t="s">
        <v>95</v>
      </c>
      <c r="F115" s="9" t="s">
        <v>686</v>
      </c>
      <c r="G115" s="9" t="s">
        <v>169</v>
      </c>
      <c r="H115" s="9" t="s">
        <v>170</v>
      </c>
      <c r="I115" s="9" t="s">
        <v>298</v>
      </c>
      <c r="J115" s="9" t="s">
        <v>24</v>
      </c>
      <c r="K115" s="5">
        <v>22</v>
      </c>
      <c r="L115" s="9" t="s">
        <v>25</v>
      </c>
      <c r="M115" s="9"/>
      <c r="N115" s="9" t="s">
        <v>181</v>
      </c>
      <c r="O115" s="9" t="s">
        <v>36</v>
      </c>
      <c r="P115" s="10">
        <v>0</v>
      </c>
      <c r="Q115" s="9" t="s">
        <v>28</v>
      </c>
      <c r="R115" s="9"/>
      <c r="S115" s="10">
        <v>0</v>
      </c>
      <c r="T115" s="9"/>
      <c r="U115" s="9"/>
      <c r="V115" s="10">
        <v>0</v>
      </c>
      <c r="W115" s="9"/>
      <c r="X115" s="9"/>
      <c r="Y115" s="10">
        <v>0</v>
      </c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spans="1:35" ht="15.9" hidden="1" customHeight="1" x14ac:dyDescent="0.25">
      <c r="A116" s="8">
        <v>42492</v>
      </c>
      <c r="B116" s="5">
        <v>115</v>
      </c>
      <c r="C116" s="5">
        <v>1</v>
      </c>
      <c r="D116" s="5">
        <v>896</v>
      </c>
      <c r="E116" s="9" t="s">
        <v>228</v>
      </c>
      <c r="F116" s="9" t="s">
        <v>689</v>
      </c>
      <c r="G116" s="9" t="s">
        <v>299</v>
      </c>
      <c r="H116" s="9" t="s">
        <v>300</v>
      </c>
      <c r="I116" s="9" t="s">
        <v>301</v>
      </c>
      <c r="J116" s="9" t="s">
        <v>42</v>
      </c>
      <c r="L116" s="9" t="s">
        <v>35</v>
      </c>
      <c r="M116" s="9"/>
      <c r="N116" s="9"/>
      <c r="O116" s="9" t="s">
        <v>695</v>
      </c>
      <c r="P116" s="10">
        <v>0</v>
      </c>
      <c r="Q116" s="9"/>
      <c r="R116" s="9"/>
      <c r="S116" s="10">
        <v>0</v>
      </c>
      <c r="T116" s="9"/>
      <c r="U116" s="9"/>
      <c r="V116" s="10">
        <v>0</v>
      </c>
      <c r="W116" s="9"/>
      <c r="X116" s="9"/>
      <c r="Y116" s="10">
        <v>0</v>
      </c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spans="1:35" ht="15.9" customHeight="1" x14ac:dyDescent="0.25">
      <c r="A117" s="8">
        <v>42492</v>
      </c>
      <c r="B117" s="5">
        <v>116</v>
      </c>
      <c r="C117" s="5">
        <v>2</v>
      </c>
      <c r="D117" s="5">
        <v>758</v>
      </c>
      <c r="E117" s="9" t="s">
        <v>302</v>
      </c>
      <c r="F117" s="9" t="s">
        <v>688</v>
      </c>
      <c r="G117" s="9" t="s">
        <v>303</v>
      </c>
      <c r="H117" s="9" t="s">
        <v>304</v>
      </c>
      <c r="I117" s="9" t="s">
        <v>305</v>
      </c>
      <c r="J117" s="9" t="s">
        <v>42</v>
      </c>
      <c r="K117" s="5">
        <v>23</v>
      </c>
      <c r="L117" s="9" t="s">
        <v>25</v>
      </c>
      <c r="M117" s="9"/>
      <c r="N117" s="9"/>
      <c r="O117" s="9" t="s">
        <v>36</v>
      </c>
      <c r="P117" s="10">
        <v>0</v>
      </c>
      <c r="Q117" s="9" t="s">
        <v>28</v>
      </c>
      <c r="R117" s="9"/>
      <c r="S117" s="10">
        <v>0</v>
      </c>
      <c r="T117" s="9"/>
      <c r="U117" s="9"/>
      <c r="V117" s="10">
        <v>0</v>
      </c>
      <c r="W117" s="9"/>
      <c r="X117" s="9"/>
      <c r="Y117" s="10">
        <v>0</v>
      </c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ht="15.9" customHeight="1" x14ac:dyDescent="0.25">
      <c r="A118" s="8">
        <v>42492</v>
      </c>
      <c r="B118" s="5">
        <v>117</v>
      </c>
      <c r="C118" s="5">
        <v>3</v>
      </c>
      <c r="D118" s="5">
        <v>759</v>
      </c>
      <c r="E118" s="9" t="s">
        <v>306</v>
      </c>
      <c r="F118" s="9" t="s">
        <v>687</v>
      </c>
      <c r="G118" s="9" t="s">
        <v>307</v>
      </c>
      <c r="H118" s="9" t="s">
        <v>308</v>
      </c>
      <c r="I118" s="9" t="s">
        <v>309</v>
      </c>
      <c r="J118" s="9" t="s">
        <v>42</v>
      </c>
      <c r="K118" s="5">
        <v>23</v>
      </c>
      <c r="L118" s="9" t="s">
        <v>35</v>
      </c>
      <c r="M118" s="9"/>
      <c r="N118" s="9"/>
      <c r="O118" s="9" t="s">
        <v>27</v>
      </c>
      <c r="P118" s="10">
        <v>0</v>
      </c>
      <c r="Q118" s="9" t="s">
        <v>28</v>
      </c>
      <c r="R118" s="9"/>
      <c r="S118" s="10">
        <v>0</v>
      </c>
      <c r="T118" s="9"/>
      <c r="U118" s="9"/>
      <c r="V118" s="10">
        <v>0</v>
      </c>
      <c r="W118" s="9"/>
      <c r="X118" s="9"/>
      <c r="Y118" s="10">
        <v>0</v>
      </c>
      <c r="Z118" s="9"/>
      <c r="AA118" s="9"/>
      <c r="AB118" s="9"/>
      <c r="AC118" s="9"/>
      <c r="AD118" s="9"/>
      <c r="AE118" s="9"/>
      <c r="AF118" s="9" t="s">
        <v>197</v>
      </c>
      <c r="AG118" s="9"/>
      <c r="AH118" s="9"/>
      <c r="AI118" s="9"/>
    </row>
    <row r="119" spans="1:35" ht="15.9" customHeight="1" x14ac:dyDescent="0.25">
      <c r="A119" s="8">
        <v>42493</v>
      </c>
      <c r="B119" s="5">
        <v>118</v>
      </c>
      <c r="C119" s="5">
        <v>4</v>
      </c>
      <c r="D119" s="5">
        <v>760</v>
      </c>
      <c r="E119" s="9" t="s">
        <v>83</v>
      </c>
      <c r="F119" s="9" t="s">
        <v>689</v>
      </c>
      <c r="G119" s="9" t="s">
        <v>310</v>
      </c>
      <c r="H119" s="9"/>
      <c r="I119" s="9" t="s">
        <v>311</v>
      </c>
      <c r="J119" s="9" t="s">
        <v>24</v>
      </c>
      <c r="K119" s="5">
        <v>27</v>
      </c>
      <c r="L119" s="9" t="s">
        <v>35</v>
      </c>
      <c r="M119" s="9"/>
      <c r="N119" s="9"/>
      <c r="O119" s="9" t="s">
        <v>36</v>
      </c>
      <c r="P119" s="10">
        <v>0</v>
      </c>
      <c r="Q119" s="9" t="s">
        <v>28</v>
      </c>
      <c r="R119" s="9"/>
      <c r="S119" s="10">
        <v>0</v>
      </c>
      <c r="T119" s="9"/>
      <c r="U119" s="9"/>
      <c r="V119" s="10">
        <v>0</v>
      </c>
      <c r="W119" s="9"/>
      <c r="X119" s="9"/>
      <c r="Y119" s="10">
        <v>0</v>
      </c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spans="1:35" ht="15.9" customHeight="1" x14ac:dyDescent="0.25">
      <c r="A120" s="8">
        <v>42493</v>
      </c>
      <c r="B120" s="5">
        <v>119</v>
      </c>
      <c r="C120" s="5">
        <v>5</v>
      </c>
      <c r="D120" s="5">
        <v>761</v>
      </c>
      <c r="E120" s="9" t="s">
        <v>90</v>
      </c>
      <c r="F120" s="9" t="s">
        <v>686</v>
      </c>
      <c r="G120" s="9" t="s">
        <v>216</v>
      </c>
      <c r="H120" s="9" t="s">
        <v>92</v>
      </c>
      <c r="I120" s="9" t="s">
        <v>312</v>
      </c>
      <c r="J120" s="9" t="s">
        <v>24</v>
      </c>
      <c r="K120" s="5">
        <v>69</v>
      </c>
      <c r="L120" s="9" t="s">
        <v>25</v>
      </c>
      <c r="M120" s="9"/>
      <c r="N120" s="9" t="s">
        <v>313</v>
      </c>
      <c r="O120" s="9" t="s">
        <v>36</v>
      </c>
      <c r="P120" s="10">
        <v>0</v>
      </c>
      <c r="Q120" s="9" t="s">
        <v>28</v>
      </c>
      <c r="R120" s="9"/>
      <c r="S120" s="10">
        <v>0</v>
      </c>
      <c r="T120" s="9"/>
      <c r="U120" s="9"/>
      <c r="V120" s="10">
        <v>0</v>
      </c>
      <c r="W120" s="9"/>
      <c r="X120" s="9"/>
      <c r="Y120" s="10">
        <v>0</v>
      </c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ht="15.9" customHeight="1" x14ac:dyDescent="0.25">
      <c r="A121" s="8">
        <v>42493</v>
      </c>
      <c r="B121" s="5">
        <v>120</v>
      </c>
      <c r="C121" s="5">
        <v>6</v>
      </c>
      <c r="D121" s="5">
        <v>762</v>
      </c>
      <c r="E121" s="9" t="s">
        <v>228</v>
      </c>
      <c r="F121" s="9" t="s">
        <v>689</v>
      </c>
      <c r="G121" s="9" t="s">
        <v>314</v>
      </c>
      <c r="H121" s="9"/>
      <c r="I121" s="9" t="s">
        <v>315</v>
      </c>
      <c r="J121" s="9" t="s">
        <v>24</v>
      </c>
      <c r="K121" s="5">
        <v>37</v>
      </c>
      <c r="L121" s="9" t="s">
        <v>25</v>
      </c>
      <c r="M121" s="9"/>
      <c r="N121" s="9"/>
      <c r="O121" s="9" t="s">
        <v>36</v>
      </c>
      <c r="P121" s="10">
        <v>0</v>
      </c>
      <c r="Q121" s="9" t="s">
        <v>37</v>
      </c>
      <c r="R121" s="9"/>
      <c r="S121" s="10">
        <v>0</v>
      </c>
      <c r="T121" s="9"/>
      <c r="U121" s="9"/>
      <c r="V121" s="10">
        <v>0</v>
      </c>
      <c r="W121" s="9"/>
      <c r="X121" s="9"/>
      <c r="Y121" s="10">
        <v>0</v>
      </c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ht="15.9" customHeight="1" x14ac:dyDescent="0.25">
      <c r="A122" s="8">
        <v>42494</v>
      </c>
      <c r="B122" s="5">
        <v>121</v>
      </c>
      <c r="C122" s="5">
        <v>7</v>
      </c>
      <c r="D122" s="5">
        <v>763</v>
      </c>
      <c r="E122" s="9" t="s">
        <v>164</v>
      </c>
      <c r="F122" s="9" t="s">
        <v>688</v>
      </c>
      <c r="G122" s="9" t="s">
        <v>165</v>
      </c>
      <c r="H122" s="9" t="s">
        <v>166</v>
      </c>
      <c r="I122" s="9" t="s">
        <v>316</v>
      </c>
      <c r="J122" s="9" t="s">
        <v>42</v>
      </c>
      <c r="K122" s="5">
        <v>22</v>
      </c>
      <c r="L122" s="9" t="s">
        <v>35</v>
      </c>
      <c r="M122" s="9"/>
      <c r="N122" s="9"/>
      <c r="O122" s="9" t="s">
        <v>36</v>
      </c>
      <c r="P122" s="10">
        <v>0</v>
      </c>
      <c r="Q122" s="9" t="s">
        <v>28</v>
      </c>
      <c r="R122" s="9"/>
      <c r="S122" s="10">
        <v>0</v>
      </c>
      <c r="T122" s="9"/>
      <c r="U122" s="9"/>
      <c r="V122" s="10">
        <v>0</v>
      </c>
      <c r="W122" s="9"/>
      <c r="X122" s="9"/>
      <c r="Y122" s="10">
        <v>0</v>
      </c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ht="15.9" customHeight="1" x14ac:dyDescent="0.25">
      <c r="A123" s="8">
        <v>42495</v>
      </c>
      <c r="B123" s="5">
        <v>122</v>
      </c>
      <c r="C123" s="5">
        <v>8</v>
      </c>
      <c r="D123" s="5">
        <v>764</v>
      </c>
      <c r="E123" s="9" t="s">
        <v>32</v>
      </c>
      <c r="F123" s="9" t="s">
        <v>688</v>
      </c>
      <c r="G123" s="9" t="s">
        <v>317</v>
      </c>
      <c r="H123" s="9" t="s">
        <v>100</v>
      </c>
      <c r="I123" s="9" t="s">
        <v>318</v>
      </c>
      <c r="J123" s="9" t="s">
        <v>24</v>
      </c>
      <c r="L123" s="9" t="s">
        <v>35</v>
      </c>
      <c r="M123" s="9"/>
      <c r="N123" s="9"/>
      <c r="O123" s="9" t="s">
        <v>36</v>
      </c>
      <c r="P123" s="10">
        <v>0</v>
      </c>
      <c r="Q123" s="9" t="s">
        <v>28</v>
      </c>
      <c r="R123" s="9"/>
      <c r="S123" s="10">
        <v>0</v>
      </c>
      <c r="T123" s="9"/>
      <c r="U123" s="9"/>
      <c r="V123" s="10">
        <v>0</v>
      </c>
      <c r="W123" s="9"/>
      <c r="X123" s="9"/>
      <c r="Y123" s="10">
        <v>0</v>
      </c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spans="1:35" ht="15.9" customHeight="1" x14ac:dyDescent="0.25">
      <c r="A124" s="8">
        <v>42495</v>
      </c>
      <c r="B124" s="5">
        <v>123</v>
      </c>
      <c r="C124" s="5">
        <v>9</v>
      </c>
      <c r="D124" s="5">
        <v>765</v>
      </c>
      <c r="E124" s="9" t="s">
        <v>200</v>
      </c>
      <c r="F124" s="9" t="s">
        <v>687</v>
      </c>
      <c r="G124" s="9" t="s">
        <v>201</v>
      </c>
      <c r="H124" s="9" t="s">
        <v>202</v>
      </c>
      <c r="I124" s="9" t="s">
        <v>319</v>
      </c>
      <c r="J124" s="9" t="s">
        <v>42</v>
      </c>
      <c r="K124" s="5">
        <v>22</v>
      </c>
      <c r="L124" s="9"/>
      <c r="M124" s="9"/>
      <c r="N124" s="9"/>
      <c r="O124" s="9" t="s">
        <v>36</v>
      </c>
      <c r="P124" s="10">
        <v>0</v>
      </c>
      <c r="Q124" s="9" t="s">
        <v>28</v>
      </c>
      <c r="R124" s="9"/>
      <c r="S124" s="10">
        <v>0</v>
      </c>
      <c r="T124" s="9"/>
      <c r="U124" s="9"/>
      <c r="V124" s="10">
        <v>0</v>
      </c>
      <c r="W124" s="9"/>
      <c r="X124" s="9"/>
      <c r="Y124" s="10">
        <v>0</v>
      </c>
      <c r="Z124" s="9"/>
      <c r="AA124" s="9"/>
      <c r="AB124" s="9"/>
      <c r="AC124" s="9"/>
      <c r="AD124" s="9"/>
      <c r="AE124" s="9"/>
      <c r="AF124" s="9"/>
      <c r="AG124" s="9"/>
      <c r="AH124" s="9"/>
      <c r="AI124" s="9"/>
    </row>
    <row r="125" spans="1:35" ht="15.9" customHeight="1" x14ac:dyDescent="0.25">
      <c r="A125" s="8">
        <v>42496</v>
      </c>
      <c r="B125" s="5">
        <v>124</v>
      </c>
      <c r="C125" s="5">
        <v>10</v>
      </c>
      <c r="D125" s="5">
        <v>766</v>
      </c>
      <c r="E125" s="9" t="s">
        <v>32</v>
      </c>
      <c r="F125" s="9" t="s">
        <v>688</v>
      </c>
      <c r="G125" s="9" t="s">
        <v>99</v>
      </c>
      <c r="H125" s="9" t="s">
        <v>100</v>
      </c>
      <c r="I125" s="9" t="s">
        <v>320</v>
      </c>
      <c r="J125" s="9" t="s">
        <v>24</v>
      </c>
      <c r="K125" s="5">
        <v>16</v>
      </c>
      <c r="L125" s="9" t="s">
        <v>35</v>
      </c>
      <c r="M125" s="9"/>
      <c r="N125" s="9" t="s">
        <v>181</v>
      </c>
      <c r="O125" s="9" t="s">
        <v>321</v>
      </c>
      <c r="P125" s="10">
        <v>0</v>
      </c>
      <c r="Q125" s="9" t="s">
        <v>63</v>
      </c>
      <c r="R125" s="9"/>
      <c r="S125" s="10">
        <v>0</v>
      </c>
      <c r="T125" s="9"/>
      <c r="U125" s="9"/>
      <c r="V125" s="10">
        <v>0</v>
      </c>
      <c r="W125" s="9"/>
      <c r="X125" s="9"/>
      <c r="Y125" s="10">
        <v>0</v>
      </c>
      <c r="Z125" s="9"/>
      <c r="AA125" s="9"/>
      <c r="AB125" s="9"/>
      <c r="AC125" s="9"/>
      <c r="AD125" s="9"/>
      <c r="AE125" s="9"/>
      <c r="AF125" s="9"/>
      <c r="AG125" s="9"/>
      <c r="AH125" s="9"/>
      <c r="AI125" s="9" t="s">
        <v>29</v>
      </c>
    </row>
    <row r="126" spans="1:35" ht="15.9" customHeight="1" x14ac:dyDescent="0.25">
      <c r="A126" s="8">
        <v>42497</v>
      </c>
      <c r="B126" s="5">
        <v>125</v>
      </c>
      <c r="C126" s="5">
        <v>11</v>
      </c>
      <c r="D126" s="5">
        <v>767</v>
      </c>
      <c r="E126" s="9" t="s">
        <v>178</v>
      </c>
      <c r="F126" s="9" t="s">
        <v>687</v>
      </c>
      <c r="G126" s="9" t="s">
        <v>322</v>
      </c>
      <c r="H126" s="9"/>
      <c r="I126" s="9" t="s">
        <v>323</v>
      </c>
      <c r="J126" s="9" t="s">
        <v>24</v>
      </c>
      <c r="K126" s="5">
        <v>45</v>
      </c>
      <c r="L126" s="9" t="s">
        <v>25</v>
      </c>
      <c r="M126" s="9"/>
      <c r="N126" s="9" t="s">
        <v>80</v>
      </c>
      <c r="O126" s="9" t="s">
        <v>59</v>
      </c>
      <c r="P126" s="10">
        <v>0</v>
      </c>
      <c r="Q126" s="9" t="s">
        <v>37</v>
      </c>
      <c r="R126" s="9"/>
      <c r="S126" s="10">
        <v>0</v>
      </c>
      <c r="T126" s="9"/>
      <c r="U126" s="9"/>
      <c r="V126" s="10">
        <v>0</v>
      </c>
      <c r="W126" s="9"/>
      <c r="X126" s="9"/>
      <c r="Y126" s="10">
        <v>0</v>
      </c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ht="15.9" customHeight="1" x14ac:dyDescent="0.25">
      <c r="A127" s="8">
        <v>42498</v>
      </c>
      <c r="B127" s="5">
        <v>126</v>
      </c>
      <c r="C127" s="5">
        <v>12</v>
      </c>
      <c r="D127" s="5">
        <v>897</v>
      </c>
      <c r="E127" s="9" t="s">
        <v>228</v>
      </c>
      <c r="F127" s="9" t="s">
        <v>689</v>
      </c>
      <c r="G127" s="9" t="s">
        <v>255</v>
      </c>
      <c r="H127" s="9"/>
      <c r="I127" s="9" t="s">
        <v>324</v>
      </c>
      <c r="J127" s="9" t="s">
        <v>24</v>
      </c>
      <c r="K127" s="5">
        <v>53</v>
      </c>
      <c r="L127" s="9" t="s">
        <v>35</v>
      </c>
      <c r="M127" s="9"/>
      <c r="N127" s="9" t="s">
        <v>325</v>
      </c>
      <c r="O127" s="9" t="s">
        <v>59</v>
      </c>
      <c r="P127" s="10">
        <v>0</v>
      </c>
      <c r="Q127" s="9" t="s">
        <v>28</v>
      </c>
      <c r="R127" s="9"/>
      <c r="S127" s="10">
        <v>0</v>
      </c>
      <c r="T127" s="9"/>
      <c r="U127" s="9"/>
      <c r="V127" s="10">
        <v>0</v>
      </c>
      <c r="W127" s="9"/>
      <c r="X127" s="9"/>
      <c r="Y127" s="10">
        <v>0</v>
      </c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ht="15.9" customHeight="1" x14ac:dyDescent="0.25">
      <c r="A128" s="8">
        <v>42500</v>
      </c>
      <c r="B128" s="5">
        <v>127</v>
      </c>
      <c r="C128" s="5">
        <v>13</v>
      </c>
      <c r="D128" s="5">
        <v>768</v>
      </c>
      <c r="E128" s="9" t="s">
        <v>64</v>
      </c>
      <c r="F128" s="9" t="s">
        <v>687</v>
      </c>
      <c r="G128" s="9" t="s">
        <v>65</v>
      </c>
      <c r="H128" s="9" t="s">
        <v>66</v>
      </c>
      <c r="I128" s="9" t="s">
        <v>326</v>
      </c>
      <c r="J128" s="9" t="s">
        <v>42</v>
      </c>
      <c r="K128" s="5">
        <v>17</v>
      </c>
      <c r="L128" s="9"/>
      <c r="M128" s="9"/>
      <c r="N128" s="9"/>
      <c r="O128" s="9" t="s">
        <v>59</v>
      </c>
      <c r="P128" s="10">
        <v>0</v>
      </c>
      <c r="Q128" s="9" t="s">
        <v>28</v>
      </c>
      <c r="R128" s="9"/>
      <c r="S128" s="10">
        <v>0</v>
      </c>
      <c r="T128" s="9"/>
      <c r="U128" s="9"/>
      <c r="V128" s="10">
        <v>0</v>
      </c>
      <c r="W128" s="9"/>
      <c r="X128" s="9"/>
      <c r="Y128" s="10">
        <v>0</v>
      </c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ht="15.9" customHeight="1" x14ac:dyDescent="0.25">
      <c r="A129" s="8">
        <v>42501</v>
      </c>
      <c r="B129" s="5">
        <v>128</v>
      </c>
      <c r="C129" s="5">
        <v>14</v>
      </c>
      <c r="D129" s="5">
        <v>769</v>
      </c>
      <c r="E129" s="9" t="s">
        <v>178</v>
      </c>
      <c r="F129" s="9" t="s">
        <v>687</v>
      </c>
      <c r="G129" s="9" t="s">
        <v>322</v>
      </c>
      <c r="H129" s="9"/>
      <c r="I129" s="9" t="s">
        <v>327</v>
      </c>
      <c r="J129" s="9" t="s">
        <v>42</v>
      </c>
      <c r="K129" s="5">
        <v>30</v>
      </c>
      <c r="L129" s="9"/>
      <c r="M129" s="9"/>
      <c r="N129" s="9"/>
      <c r="O129" s="9" t="s">
        <v>36</v>
      </c>
      <c r="P129" s="10">
        <v>0</v>
      </c>
      <c r="Q129" s="9" t="s">
        <v>28</v>
      </c>
      <c r="R129" s="9"/>
      <c r="S129" s="10">
        <v>0</v>
      </c>
      <c r="T129" s="9"/>
      <c r="U129" s="9"/>
      <c r="V129" s="10">
        <v>0</v>
      </c>
      <c r="W129" s="9"/>
      <c r="X129" s="9"/>
      <c r="Y129" s="10">
        <v>0</v>
      </c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ht="15.9" customHeight="1" x14ac:dyDescent="0.25">
      <c r="A130" s="8">
        <v>42504</v>
      </c>
      <c r="B130" s="5">
        <v>129</v>
      </c>
      <c r="C130" s="5">
        <v>15</v>
      </c>
      <c r="D130" s="5">
        <v>770</v>
      </c>
      <c r="E130" s="9" t="s">
        <v>32</v>
      </c>
      <c r="F130" s="9" t="s">
        <v>688</v>
      </c>
      <c r="G130" s="9" t="s">
        <v>328</v>
      </c>
      <c r="H130" s="9" t="s">
        <v>329</v>
      </c>
      <c r="I130" s="9" t="s">
        <v>330</v>
      </c>
      <c r="J130" s="9" t="s">
        <v>24</v>
      </c>
      <c r="K130" s="5">
        <v>53</v>
      </c>
      <c r="L130" s="9"/>
      <c r="M130" s="9"/>
      <c r="N130" s="9"/>
      <c r="O130" s="9" t="s">
        <v>81</v>
      </c>
      <c r="P130" s="10">
        <v>0</v>
      </c>
      <c r="Q130" s="9" t="s">
        <v>37</v>
      </c>
      <c r="R130" s="9"/>
      <c r="S130" s="10">
        <v>0</v>
      </c>
      <c r="T130" s="9"/>
      <c r="U130" s="9"/>
      <c r="V130" s="10">
        <v>0</v>
      </c>
      <c r="W130" s="9"/>
      <c r="X130" s="9"/>
      <c r="Y130" s="10">
        <v>0</v>
      </c>
      <c r="Z130" s="9"/>
      <c r="AA130" s="9"/>
      <c r="AB130" s="9"/>
      <c r="AC130" s="9"/>
      <c r="AD130" s="9"/>
      <c r="AE130" s="9"/>
      <c r="AF130" s="9" t="s">
        <v>89</v>
      </c>
      <c r="AG130" s="9"/>
      <c r="AH130" s="9"/>
      <c r="AI130" s="9"/>
    </row>
    <row r="131" spans="1:35" ht="15.9" customHeight="1" x14ac:dyDescent="0.25">
      <c r="A131" s="8">
        <v>42505</v>
      </c>
      <c r="B131" s="5">
        <v>130</v>
      </c>
      <c r="C131" s="5">
        <v>16</v>
      </c>
      <c r="D131" s="5">
        <v>771</v>
      </c>
      <c r="E131" s="9" t="s">
        <v>20</v>
      </c>
      <c r="F131" s="9" t="s">
        <v>689</v>
      </c>
      <c r="G131" s="9" t="s">
        <v>116</v>
      </c>
      <c r="H131" s="9"/>
      <c r="I131" s="9" t="s">
        <v>331</v>
      </c>
      <c r="J131" s="9" t="s">
        <v>42</v>
      </c>
      <c r="K131" s="5">
        <v>19</v>
      </c>
      <c r="L131" s="9" t="s">
        <v>25</v>
      </c>
      <c r="M131" s="9"/>
      <c r="N131" s="9"/>
      <c r="O131" s="9" t="s">
        <v>36</v>
      </c>
      <c r="P131" s="10">
        <v>0</v>
      </c>
      <c r="Q131" s="9" t="s">
        <v>28</v>
      </c>
      <c r="R131" s="9"/>
      <c r="S131" s="10">
        <v>0</v>
      </c>
      <c r="T131" s="9"/>
      <c r="U131" s="9"/>
      <c r="V131" s="10">
        <v>0</v>
      </c>
      <c r="W131" s="9"/>
      <c r="X131" s="9"/>
      <c r="Y131" s="10">
        <v>0</v>
      </c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ht="15.9" customHeight="1" x14ac:dyDescent="0.25">
      <c r="A132" s="8">
        <v>42506</v>
      </c>
      <c r="B132" s="5">
        <v>131</v>
      </c>
      <c r="C132" s="5">
        <v>17</v>
      </c>
      <c r="D132" s="5">
        <v>772</v>
      </c>
      <c r="E132" s="9" t="s">
        <v>38</v>
      </c>
      <c r="F132" s="9" t="s">
        <v>688</v>
      </c>
      <c r="G132" s="9" t="s">
        <v>332</v>
      </c>
      <c r="H132" s="9" t="s">
        <v>40</v>
      </c>
      <c r="I132" s="9" t="s">
        <v>333</v>
      </c>
      <c r="J132" s="9" t="s">
        <v>42</v>
      </c>
      <c r="K132" s="5">
        <v>20</v>
      </c>
      <c r="L132" s="9" t="s">
        <v>25</v>
      </c>
      <c r="M132" s="9"/>
      <c r="N132" s="9"/>
      <c r="O132" s="9" t="s">
        <v>27</v>
      </c>
      <c r="P132" s="10">
        <v>0</v>
      </c>
      <c r="Q132" s="9" t="s">
        <v>28</v>
      </c>
      <c r="R132" s="9"/>
      <c r="S132" s="10">
        <v>0</v>
      </c>
      <c r="T132" s="9"/>
      <c r="U132" s="9"/>
      <c r="V132" s="10">
        <v>0</v>
      </c>
      <c r="W132" s="9"/>
      <c r="X132" s="9"/>
      <c r="Y132" s="10">
        <v>0</v>
      </c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spans="1:35" ht="15.9" customHeight="1" x14ac:dyDescent="0.25">
      <c r="A133" s="8">
        <v>42507</v>
      </c>
      <c r="B133" s="5">
        <v>132</v>
      </c>
      <c r="C133" s="5">
        <v>18</v>
      </c>
      <c r="D133" s="5">
        <v>773</v>
      </c>
      <c r="E133" s="9" t="s">
        <v>164</v>
      </c>
      <c r="F133" s="9" t="s">
        <v>688</v>
      </c>
      <c r="G133" s="9" t="s">
        <v>165</v>
      </c>
      <c r="H133" s="9" t="s">
        <v>166</v>
      </c>
      <c r="I133" s="9" t="s">
        <v>334</v>
      </c>
      <c r="J133" s="9" t="s">
        <v>24</v>
      </c>
      <c r="K133" s="5">
        <v>38</v>
      </c>
      <c r="L133" s="9" t="s">
        <v>25</v>
      </c>
      <c r="M133" s="9"/>
      <c r="N133" s="9" t="s">
        <v>58</v>
      </c>
      <c r="O133" s="9" t="s">
        <v>27</v>
      </c>
      <c r="P133" s="10">
        <v>0</v>
      </c>
      <c r="Q133" s="9" t="s">
        <v>37</v>
      </c>
      <c r="R133" s="9"/>
      <c r="S133" s="10">
        <v>0</v>
      </c>
      <c r="T133" s="9"/>
      <c r="U133" s="9"/>
      <c r="V133" s="10">
        <v>0</v>
      </c>
      <c r="W133" s="9"/>
      <c r="X133" s="9"/>
      <c r="Y133" s="10">
        <v>0</v>
      </c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spans="1:35" ht="15.9" customHeight="1" x14ac:dyDescent="0.25">
      <c r="A134" s="8">
        <v>42507</v>
      </c>
      <c r="B134" s="5">
        <v>133</v>
      </c>
      <c r="C134" s="5">
        <v>19</v>
      </c>
      <c r="D134" s="5">
        <v>774</v>
      </c>
      <c r="E134" s="9" t="s">
        <v>38</v>
      </c>
      <c r="F134" s="9" t="s">
        <v>688</v>
      </c>
      <c r="G134" s="9" t="s">
        <v>335</v>
      </c>
      <c r="H134" s="9"/>
      <c r="I134" s="9" t="s">
        <v>336</v>
      </c>
      <c r="J134" s="9" t="s">
        <v>24</v>
      </c>
      <c r="K134" s="5">
        <v>28</v>
      </c>
      <c r="L134" s="9" t="s">
        <v>35</v>
      </c>
      <c r="M134" s="9"/>
      <c r="N134" s="9"/>
      <c r="O134" s="9" t="s">
        <v>27</v>
      </c>
      <c r="P134" s="10">
        <v>0</v>
      </c>
      <c r="Q134" s="9" t="s">
        <v>28</v>
      </c>
      <c r="R134" s="9"/>
      <c r="S134" s="10">
        <v>0</v>
      </c>
      <c r="T134" s="9"/>
      <c r="U134" s="9"/>
      <c r="V134" s="10">
        <v>0</v>
      </c>
      <c r="W134" s="9"/>
      <c r="X134" s="9"/>
      <c r="Y134" s="10">
        <v>0</v>
      </c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spans="1:35" ht="15.9" customHeight="1" x14ac:dyDescent="0.25">
      <c r="A135" s="8">
        <v>42507</v>
      </c>
      <c r="B135" s="5">
        <v>134</v>
      </c>
      <c r="C135" s="5">
        <v>20</v>
      </c>
      <c r="D135" s="5">
        <v>775</v>
      </c>
      <c r="E135" s="9" t="s">
        <v>38</v>
      </c>
      <c r="F135" s="9" t="s">
        <v>688</v>
      </c>
      <c r="G135" s="9" t="s">
        <v>337</v>
      </c>
      <c r="H135" s="9"/>
      <c r="I135" s="9" t="s">
        <v>338</v>
      </c>
      <c r="J135" s="9" t="s">
        <v>31</v>
      </c>
      <c r="K135" s="5">
        <v>42</v>
      </c>
      <c r="L135" s="9"/>
      <c r="M135" s="9"/>
      <c r="N135" s="9"/>
      <c r="O135" s="9" t="s">
        <v>218</v>
      </c>
      <c r="P135" s="10">
        <v>0</v>
      </c>
      <c r="Q135" s="9" t="s">
        <v>28</v>
      </c>
      <c r="R135" s="9"/>
      <c r="S135" s="10">
        <v>0</v>
      </c>
      <c r="T135" s="9"/>
      <c r="U135" s="9"/>
      <c r="V135" s="10">
        <v>0</v>
      </c>
      <c r="W135" s="9"/>
      <c r="X135" s="9"/>
      <c r="Y135" s="10">
        <v>0</v>
      </c>
      <c r="Z135" s="9"/>
      <c r="AA135" s="9"/>
      <c r="AB135" s="9"/>
      <c r="AC135" s="9"/>
      <c r="AD135" s="9"/>
      <c r="AE135" s="9"/>
      <c r="AF135" s="9" t="s">
        <v>197</v>
      </c>
      <c r="AG135" s="9"/>
      <c r="AH135" s="9"/>
      <c r="AI135" s="9" t="s">
        <v>47</v>
      </c>
    </row>
    <row r="136" spans="1:35" ht="15.9" customHeight="1" x14ac:dyDescent="0.25">
      <c r="A136" s="8">
        <v>42510</v>
      </c>
      <c r="B136" s="5">
        <v>135</v>
      </c>
      <c r="C136" s="5">
        <v>21</v>
      </c>
      <c r="D136" s="5">
        <v>898</v>
      </c>
      <c r="E136" s="9" t="s">
        <v>108</v>
      </c>
      <c r="F136" s="9" t="s">
        <v>696</v>
      </c>
      <c r="G136" s="9" t="s">
        <v>339</v>
      </c>
      <c r="H136" s="9"/>
      <c r="I136" s="9" t="s">
        <v>340</v>
      </c>
      <c r="J136" s="9" t="s">
        <v>42</v>
      </c>
      <c r="L136" s="9" t="s">
        <v>35</v>
      </c>
      <c r="M136" s="9"/>
      <c r="N136" s="9"/>
      <c r="O136" s="9" t="s">
        <v>59</v>
      </c>
      <c r="P136" s="10">
        <v>0</v>
      </c>
      <c r="Q136" s="9" t="s">
        <v>28</v>
      </c>
      <c r="R136" s="9"/>
      <c r="S136" s="10">
        <v>0</v>
      </c>
      <c r="T136" s="9"/>
      <c r="U136" s="9"/>
      <c r="V136" s="10">
        <v>0</v>
      </c>
      <c r="W136" s="9"/>
      <c r="X136" s="9"/>
      <c r="Y136" s="10">
        <v>0</v>
      </c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ht="15.9" hidden="1" customHeight="1" x14ac:dyDescent="0.25">
      <c r="A137" s="8">
        <v>42513</v>
      </c>
      <c r="B137" s="5">
        <v>136</v>
      </c>
      <c r="C137" s="5">
        <v>22</v>
      </c>
      <c r="D137" s="5">
        <v>776</v>
      </c>
      <c r="E137" s="9" t="s">
        <v>32</v>
      </c>
      <c r="F137" s="9" t="s">
        <v>688</v>
      </c>
      <c r="G137" s="9" t="s">
        <v>99</v>
      </c>
      <c r="H137" s="9" t="s">
        <v>100</v>
      </c>
      <c r="I137" s="9" t="s">
        <v>341</v>
      </c>
      <c r="J137" s="9" t="s">
        <v>42</v>
      </c>
      <c r="K137" s="5">
        <v>34</v>
      </c>
      <c r="L137" s="9" t="s">
        <v>35</v>
      </c>
      <c r="M137" s="9"/>
      <c r="N137" s="9"/>
      <c r="O137" s="9" t="s">
        <v>695</v>
      </c>
      <c r="P137" s="10">
        <v>0</v>
      </c>
      <c r="Q137" s="9" t="s">
        <v>63</v>
      </c>
      <c r="R137" s="9"/>
      <c r="S137" s="10">
        <v>0</v>
      </c>
      <c r="T137" s="9"/>
      <c r="U137" s="9"/>
      <c r="V137" s="10">
        <v>0</v>
      </c>
      <c r="W137" s="9"/>
      <c r="X137" s="9"/>
      <c r="Y137" s="10">
        <v>0</v>
      </c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spans="1:35" ht="15.9" customHeight="1" x14ac:dyDescent="0.25">
      <c r="A138" s="8">
        <v>42514</v>
      </c>
      <c r="B138" s="5">
        <v>137</v>
      </c>
      <c r="C138" s="5">
        <v>23</v>
      </c>
      <c r="D138" s="5">
        <v>777</v>
      </c>
      <c r="E138" s="9" t="s">
        <v>83</v>
      </c>
      <c r="F138" s="9" t="s">
        <v>689</v>
      </c>
      <c r="G138" s="9" t="s">
        <v>84</v>
      </c>
      <c r="H138" s="9" t="s">
        <v>85</v>
      </c>
      <c r="I138" s="9" t="s">
        <v>342</v>
      </c>
      <c r="J138" s="9" t="s">
        <v>24</v>
      </c>
      <c r="K138" s="5">
        <v>60</v>
      </c>
      <c r="L138" s="9"/>
      <c r="M138" s="9"/>
      <c r="N138" s="9"/>
      <c r="O138" s="9" t="s">
        <v>27</v>
      </c>
      <c r="P138" s="10">
        <v>0</v>
      </c>
      <c r="Q138" s="9" t="s">
        <v>37</v>
      </c>
      <c r="R138" s="9"/>
      <c r="S138" s="10">
        <v>0</v>
      </c>
      <c r="T138" s="9"/>
      <c r="U138" s="9"/>
      <c r="V138" s="10">
        <v>0</v>
      </c>
      <c r="W138" s="9"/>
      <c r="X138" s="9"/>
      <c r="Y138" s="10">
        <v>0</v>
      </c>
      <c r="Z138" s="9"/>
      <c r="AA138" s="9"/>
      <c r="AB138" s="9"/>
      <c r="AC138" s="9"/>
      <c r="AD138" s="9"/>
      <c r="AE138" s="9"/>
      <c r="AF138" s="9" t="s">
        <v>82</v>
      </c>
      <c r="AG138" s="9"/>
      <c r="AH138" s="9"/>
      <c r="AI138" s="9"/>
    </row>
    <row r="139" spans="1:35" ht="15.9" hidden="1" customHeight="1" x14ac:dyDescent="0.25">
      <c r="A139" s="8">
        <v>42514</v>
      </c>
      <c r="B139" s="5">
        <v>138</v>
      </c>
      <c r="C139" s="5">
        <v>24</v>
      </c>
      <c r="D139" s="5">
        <v>778</v>
      </c>
      <c r="E139" s="9" t="s">
        <v>83</v>
      </c>
      <c r="F139" s="9" t="s">
        <v>689</v>
      </c>
      <c r="G139" s="9" t="s">
        <v>84</v>
      </c>
      <c r="H139" s="9" t="s">
        <v>85</v>
      </c>
      <c r="I139" s="9" t="s">
        <v>343</v>
      </c>
      <c r="J139" s="9" t="s">
        <v>24</v>
      </c>
      <c r="K139" s="5">
        <v>22</v>
      </c>
      <c r="L139" s="9"/>
      <c r="M139" s="9"/>
      <c r="N139" s="9"/>
      <c r="O139" s="9" t="s">
        <v>695</v>
      </c>
      <c r="P139" s="10">
        <v>0</v>
      </c>
      <c r="Q139" s="9" t="s">
        <v>37</v>
      </c>
      <c r="R139" s="9"/>
      <c r="S139" s="10">
        <v>0</v>
      </c>
      <c r="T139" s="9"/>
      <c r="U139" s="9"/>
      <c r="V139" s="10">
        <v>0</v>
      </c>
      <c r="W139" s="9"/>
      <c r="X139" s="9"/>
      <c r="Y139" s="10">
        <v>0</v>
      </c>
      <c r="Z139" s="9"/>
      <c r="AA139" s="9"/>
      <c r="AB139" s="9"/>
      <c r="AC139" s="9"/>
      <c r="AD139" s="9"/>
      <c r="AE139" s="9"/>
      <c r="AF139" s="9" t="s">
        <v>82</v>
      </c>
      <c r="AG139" s="9"/>
      <c r="AH139" s="9"/>
      <c r="AI139" s="9"/>
    </row>
    <row r="140" spans="1:35" ht="15.9" customHeight="1" x14ac:dyDescent="0.25">
      <c r="A140" s="8">
        <v>42522</v>
      </c>
      <c r="B140" s="5">
        <v>139</v>
      </c>
      <c r="C140" s="5">
        <v>1</v>
      </c>
      <c r="D140" s="5">
        <v>779</v>
      </c>
      <c r="E140" s="9" t="s">
        <v>125</v>
      </c>
      <c r="F140" s="9" t="s">
        <v>687</v>
      </c>
      <c r="G140" s="9" t="s">
        <v>126</v>
      </c>
      <c r="H140" s="9" t="s">
        <v>127</v>
      </c>
      <c r="I140" s="9" t="s">
        <v>344</v>
      </c>
      <c r="J140" s="9" t="s">
        <v>24</v>
      </c>
      <c r="L140" s="9" t="s">
        <v>25</v>
      </c>
      <c r="M140" s="9"/>
      <c r="N140" s="9" t="s">
        <v>345</v>
      </c>
      <c r="O140" s="9" t="s">
        <v>81</v>
      </c>
      <c r="P140" s="10">
        <v>0</v>
      </c>
      <c r="Q140" s="9" t="s">
        <v>37</v>
      </c>
      <c r="R140" s="9"/>
      <c r="S140" s="10">
        <v>0</v>
      </c>
      <c r="T140" s="9"/>
      <c r="U140" s="9"/>
      <c r="V140" s="10">
        <v>0</v>
      </c>
      <c r="W140" s="9"/>
      <c r="X140" s="9"/>
      <c r="Y140" s="10">
        <v>0</v>
      </c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spans="1:35" ht="15.9" hidden="1" customHeight="1" x14ac:dyDescent="0.25">
      <c r="A141" s="8">
        <v>42522</v>
      </c>
      <c r="B141" s="5">
        <v>140</v>
      </c>
      <c r="C141" s="5">
        <v>2</v>
      </c>
      <c r="D141" s="5">
        <v>780</v>
      </c>
      <c r="E141" s="9" t="s">
        <v>20</v>
      </c>
      <c r="F141" s="9" t="s">
        <v>689</v>
      </c>
      <c r="G141" s="9" t="s">
        <v>140</v>
      </c>
      <c r="H141" s="9" t="s">
        <v>141</v>
      </c>
      <c r="I141" s="9" t="s">
        <v>346</v>
      </c>
      <c r="J141" s="9" t="s">
        <v>24</v>
      </c>
      <c r="K141" s="5">
        <v>48</v>
      </c>
      <c r="L141" s="9" t="s">
        <v>35</v>
      </c>
      <c r="M141" s="9"/>
      <c r="N141" s="9"/>
      <c r="O141" s="9" t="s">
        <v>695</v>
      </c>
      <c r="P141" s="10">
        <v>0</v>
      </c>
      <c r="Q141" s="9" t="s">
        <v>37</v>
      </c>
      <c r="R141" s="9"/>
      <c r="S141" s="10">
        <v>0</v>
      </c>
      <c r="T141" s="9"/>
      <c r="U141" s="9"/>
      <c r="V141" s="10">
        <v>0</v>
      </c>
      <c r="W141" s="9"/>
      <c r="X141" s="9"/>
      <c r="Y141" s="10">
        <v>0</v>
      </c>
      <c r="Z141" s="9"/>
      <c r="AA141" s="9"/>
      <c r="AB141" s="9"/>
      <c r="AC141" s="9"/>
      <c r="AD141" s="9"/>
      <c r="AE141" s="9"/>
      <c r="AF141" s="9" t="s">
        <v>89</v>
      </c>
      <c r="AG141" s="9"/>
      <c r="AH141" s="9"/>
      <c r="AI141" s="9"/>
    </row>
    <row r="142" spans="1:35" ht="15.9" customHeight="1" x14ac:dyDescent="0.25">
      <c r="A142" s="8">
        <v>42524</v>
      </c>
      <c r="B142" s="5">
        <v>141</v>
      </c>
      <c r="C142" s="5">
        <v>3</v>
      </c>
      <c r="D142" s="5">
        <v>781</v>
      </c>
      <c r="E142" s="9" t="s">
        <v>164</v>
      </c>
      <c r="F142" s="9" t="s">
        <v>688</v>
      </c>
      <c r="G142" s="9" t="s">
        <v>347</v>
      </c>
      <c r="H142" s="9" t="s">
        <v>348</v>
      </c>
      <c r="I142" s="9" t="s">
        <v>349</v>
      </c>
      <c r="J142" s="9" t="s">
        <v>24</v>
      </c>
      <c r="K142" s="5">
        <v>71</v>
      </c>
      <c r="L142" s="9" t="s">
        <v>25</v>
      </c>
      <c r="M142" s="9"/>
      <c r="N142" s="9"/>
      <c r="O142" s="9" t="s">
        <v>59</v>
      </c>
      <c r="P142" s="10">
        <v>0</v>
      </c>
      <c r="Q142" s="9" t="s">
        <v>37</v>
      </c>
      <c r="R142" s="9"/>
      <c r="S142" s="10">
        <v>0</v>
      </c>
      <c r="T142" s="9"/>
      <c r="U142" s="9"/>
      <c r="V142" s="10">
        <v>0</v>
      </c>
      <c r="W142" s="9"/>
      <c r="X142" s="9"/>
      <c r="Y142" s="10">
        <v>0</v>
      </c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spans="1:35" ht="15.9" customHeight="1" x14ac:dyDescent="0.25">
      <c r="A143" s="8">
        <v>42525</v>
      </c>
      <c r="B143" s="5">
        <v>142</v>
      </c>
      <c r="C143" s="5">
        <v>4</v>
      </c>
      <c r="D143" s="5">
        <v>782</v>
      </c>
      <c r="E143" s="9" t="s">
        <v>64</v>
      </c>
      <c r="F143" s="9" t="s">
        <v>687</v>
      </c>
      <c r="G143" s="9" t="s">
        <v>65</v>
      </c>
      <c r="H143" s="9" t="s">
        <v>66</v>
      </c>
      <c r="I143" s="9" t="s">
        <v>350</v>
      </c>
      <c r="J143" s="9" t="s">
        <v>24</v>
      </c>
      <c r="L143" s="9"/>
      <c r="M143" s="9"/>
      <c r="N143" s="9"/>
      <c r="O143" s="9" t="s">
        <v>27</v>
      </c>
      <c r="P143" s="10">
        <v>0</v>
      </c>
      <c r="Q143" s="9" t="s">
        <v>63</v>
      </c>
      <c r="R143" s="9"/>
      <c r="S143" s="10">
        <v>0</v>
      </c>
      <c r="T143" s="9"/>
      <c r="U143" s="9"/>
      <c r="V143" s="10">
        <v>0</v>
      </c>
      <c r="W143" s="9"/>
      <c r="X143" s="9"/>
      <c r="Y143" s="10">
        <v>0</v>
      </c>
      <c r="Z143" s="9"/>
      <c r="AA143" s="9"/>
      <c r="AB143" s="9"/>
      <c r="AC143" s="9"/>
      <c r="AD143" s="9"/>
      <c r="AE143" s="9"/>
      <c r="AF143" s="9" t="s">
        <v>351</v>
      </c>
      <c r="AG143" s="9"/>
      <c r="AH143" s="9"/>
      <c r="AI143" s="9"/>
    </row>
    <row r="144" spans="1:35" ht="15.9" hidden="1" customHeight="1" x14ac:dyDescent="0.25">
      <c r="A144" s="8">
        <v>42527</v>
      </c>
      <c r="B144" s="5">
        <v>143</v>
      </c>
      <c r="C144" s="5">
        <v>5</v>
      </c>
      <c r="D144" s="5">
        <v>783</v>
      </c>
      <c r="E144" s="9" t="s">
        <v>108</v>
      </c>
      <c r="F144" s="9" t="s">
        <v>696</v>
      </c>
      <c r="G144" s="9" t="s">
        <v>109</v>
      </c>
      <c r="H144" s="9"/>
      <c r="I144" s="9" t="s">
        <v>352</v>
      </c>
      <c r="J144" s="9" t="s">
        <v>24</v>
      </c>
      <c r="K144" s="5">
        <v>28</v>
      </c>
      <c r="L144" s="9" t="s">
        <v>25</v>
      </c>
      <c r="M144" s="9"/>
      <c r="N144" s="9" t="s">
        <v>58</v>
      </c>
      <c r="O144" s="9" t="s">
        <v>695</v>
      </c>
      <c r="P144" s="10">
        <v>0</v>
      </c>
      <c r="Q144" s="9" t="s">
        <v>28</v>
      </c>
      <c r="R144" s="9"/>
      <c r="S144" s="10">
        <v>0</v>
      </c>
      <c r="T144" s="9"/>
      <c r="U144" s="9"/>
      <c r="V144" s="10">
        <v>0</v>
      </c>
      <c r="W144" s="9"/>
      <c r="X144" s="9"/>
      <c r="Y144" s="10">
        <v>0</v>
      </c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spans="1:35" ht="15.9" customHeight="1" x14ac:dyDescent="0.25">
      <c r="A145" s="8">
        <v>42529</v>
      </c>
      <c r="B145" s="5">
        <v>144</v>
      </c>
      <c r="C145" s="5">
        <v>6</v>
      </c>
      <c r="D145" s="5">
        <v>784</v>
      </c>
      <c r="E145" s="9" t="s">
        <v>95</v>
      </c>
      <c r="F145" s="9" t="s">
        <v>686</v>
      </c>
      <c r="G145" s="9" t="s">
        <v>169</v>
      </c>
      <c r="H145" s="9" t="s">
        <v>170</v>
      </c>
      <c r="I145" s="9" t="s">
        <v>353</v>
      </c>
      <c r="J145" s="9" t="s">
        <v>42</v>
      </c>
      <c r="L145" s="9" t="s">
        <v>25</v>
      </c>
      <c r="M145" s="9"/>
      <c r="N145" s="9"/>
      <c r="O145" s="9" t="s">
        <v>27</v>
      </c>
      <c r="P145" s="10">
        <v>0</v>
      </c>
      <c r="Q145" s="9" t="s">
        <v>37</v>
      </c>
      <c r="R145" s="9"/>
      <c r="S145" s="10">
        <v>0</v>
      </c>
      <c r="T145" s="9"/>
      <c r="U145" s="9"/>
      <c r="V145" s="10">
        <v>0</v>
      </c>
      <c r="W145" s="9"/>
      <c r="X145" s="9"/>
      <c r="Y145" s="10">
        <v>0</v>
      </c>
      <c r="Z145" s="9"/>
      <c r="AA145" s="9"/>
      <c r="AB145" s="9"/>
      <c r="AC145" s="9"/>
      <c r="AD145" s="9"/>
      <c r="AE145" s="9"/>
      <c r="AF145" s="9" t="s">
        <v>82</v>
      </c>
      <c r="AG145" s="9"/>
      <c r="AH145" s="9"/>
      <c r="AI145" s="9" t="s">
        <v>47</v>
      </c>
    </row>
    <row r="146" spans="1:35" ht="15.9" customHeight="1" x14ac:dyDescent="0.25">
      <c r="A146" s="8">
        <v>42530</v>
      </c>
      <c r="B146" s="5">
        <v>145</v>
      </c>
      <c r="C146" s="5">
        <v>7</v>
      </c>
      <c r="D146" s="5">
        <v>785</v>
      </c>
      <c r="E146" s="9" t="s">
        <v>249</v>
      </c>
      <c r="F146" s="9" t="s">
        <v>696</v>
      </c>
      <c r="G146" s="9" t="s">
        <v>354</v>
      </c>
      <c r="H146" s="9"/>
      <c r="I146" s="9" t="s">
        <v>355</v>
      </c>
      <c r="J146" s="9" t="s">
        <v>24</v>
      </c>
      <c r="K146" s="5">
        <v>31</v>
      </c>
      <c r="L146" s="9" t="s">
        <v>25</v>
      </c>
      <c r="M146" s="9"/>
      <c r="N146" s="9"/>
      <c r="O146" s="9" t="s">
        <v>81</v>
      </c>
      <c r="P146" s="10">
        <v>0</v>
      </c>
      <c r="Q146" s="9" t="s">
        <v>28</v>
      </c>
      <c r="R146" s="9"/>
      <c r="S146" s="10">
        <v>0</v>
      </c>
      <c r="T146" s="9"/>
      <c r="U146" s="9"/>
      <c r="V146" s="10">
        <v>0</v>
      </c>
      <c r="W146" s="9"/>
      <c r="X146" s="9"/>
      <c r="Y146" s="10">
        <v>0</v>
      </c>
      <c r="Z146" s="9"/>
      <c r="AA146" s="9"/>
      <c r="AB146" s="9"/>
      <c r="AC146" s="9"/>
      <c r="AD146" s="9"/>
      <c r="AE146" s="9"/>
      <c r="AF146" s="9" t="s">
        <v>89</v>
      </c>
      <c r="AG146" s="9"/>
      <c r="AH146" s="9"/>
      <c r="AI146" s="9"/>
    </row>
    <row r="147" spans="1:35" ht="15.9" customHeight="1" x14ac:dyDescent="0.25">
      <c r="A147" s="8">
        <v>42531</v>
      </c>
      <c r="B147" s="5">
        <v>146</v>
      </c>
      <c r="C147" s="5">
        <v>8</v>
      </c>
      <c r="D147" s="5">
        <v>786</v>
      </c>
      <c r="E147" s="9" t="s">
        <v>32</v>
      </c>
      <c r="F147" s="9" t="s">
        <v>688</v>
      </c>
      <c r="G147" s="9" t="s">
        <v>356</v>
      </c>
      <c r="H147" s="9"/>
      <c r="I147" s="9" t="s">
        <v>357</v>
      </c>
      <c r="J147" s="9" t="s">
        <v>24</v>
      </c>
      <c r="L147" s="9" t="s">
        <v>35</v>
      </c>
      <c r="M147" s="9"/>
      <c r="N147" s="9" t="s">
        <v>58</v>
      </c>
      <c r="O147" s="9" t="s">
        <v>358</v>
      </c>
      <c r="P147" s="10">
        <v>0</v>
      </c>
      <c r="Q147" s="9" t="s">
        <v>28</v>
      </c>
      <c r="R147" s="9"/>
      <c r="S147" s="10">
        <v>0</v>
      </c>
      <c r="T147" s="9"/>
      <c r="U147" s="9"/>
      <c r="V147" s="10">
        <v>0</v>
      </c>
      <c r="W147" s="9"/>
      <c r="X147" s="9"/>
      <c r="Y147" s="10">
        <v>0</v>
      </c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spans="1:35" ht="15.9" customHeight="1" x14ac:dyDescent="0.25">
      <c r="A148" s="8">
        <v>42531</v>
      </c>
      <c r="B148" s="5">
        <v>147</v>
      </c>
      <c r="C148" s="5">
        <v>9</v>
      </c>
      <c r="D148" s="5">
        <v>787</v>
      </c>
      <c r="E148" s="9" t="s">
        <v>32</v>
      </c>
      <c r="F148" s="9" t="s">
        <v>688</v>
      </c>
      <c r="G148" s="9" t="s">
        <v>356</v>
      </c>
      <c r="H148" s="9"/>
      <c r="I148" s="9" t="s">
        <v>359</v>
      </c>
      <c r="J148" s="9" t="s">
        <v>24</v>
      </c>
      <c r="L148" s="9" t="s">
        <v>35</v>
      </c>
      <c r="M148" s="9"/>
      <c r="N148" s="9" t="s">
        <v>58</v>
      </c>
      <c r="O148" s="9" t="s">
        <v>358</v>
      </c>
      <c r="P148" s="10">
        <v>0</v>
      </c>
      <c r="Q148" s="9" t="s">
        <v>28</v>
      </c>
      <c r="R148" s="9"/>
      <c r="S148" s="10">
        <v>0</v>
      </c>
      <c r="T148" s="9"/>
      <c r="U148" s="9"/>
      <c r="V148" s="10">
        <v>0</v>
      </c>
      <c r="W148" s="9"/>
      <c r="X148" s="9"/>
      <c r="Y148" s="10">
        <v>0</v>
      </c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spans="1:35" ht="15.9" customHeight="1" x14ac:dyDescent="0.25">
      <c r="A149" s="8">
        <v>42533</v>
      </c>
      <c r="B149" s="5">
        <v>148</v>
      </c>
      <c r="C149" s="5">
        <v>10</v>
      </c>
      <c r="D149" s="5">
        <v>788</v>
      </c>
      <c r="E149" s="9" t="s">
        <v>178</v>
      </c>
      <c r="F149" s="9" t="s">
        <v>687</v>
      </c>
      <c r="G149" s="9" t="s">
        <v>179</v>
      </c>
      <c r="H149" s="9"/>
      <c r="I149" s="9" t="s">
        <v>360</v>
      </c>
      <c r="J149" s="9" t="s">
        <v>24</v>
      </c>
      <c r="K149" s="5">
        <v>35</v>
      </c>
      <c r="L149" s="9" t="s">
        <v>25</v>
      </c>
      <c r="M149" s="9"/>
      <c r="N149" s="9"/>
      <c r="O149" s="9" t="s">
        <v>71</v>
      </c>
      <c r="P149" s="10">
        <v>0</v>
      </c>
      <c r="Q149" s="9" t="s">
        <v>28</v>
      </c>
      <c r="R149" s="9"/>
      <c r="S149" s="10">
        <v>0</v>
      </c>
      <c r="T149" s="9"/>
      <c r="U149" s="9"/>
      <c r="V149" s="10">
        <v>0</v>
      </c>
      <c r="W149" s="9"/>
      <c r="X149" s="9"/>
      <c r="Y149" s="10">
        <v>0</v>
      </c>
      <c r="Z149" s="9"/>
      <c r="AA149" s="9"/>
      <c r="AB149" s="9"/>
      <c r="AC149" s="9"/>
      <c r="AD149" s="9"/>
      <c r="AE149" s="9"/>
      <c r="AF149" s="9" t="s">
        <v>351</v>
      </c>
      <c r="AG149" s="9"/>
      <c r="AH149" s="9"/>
      <c r="AI149" s="9"/>
    </row>
    <row r="150" spans="1:35" ht="15.9" customHeight="1" x14ac:dyDescent="0.25">
      <c r="A150" s="8">
        <v>42533</v>
      </c>
      <c r="B150" s="5">
        <v>149</v>
      </c>
      <c r="C150" s="5">
        <v>11</v>
      </c>
      <c r="D150" s="5">
        <v>789</v>
      </c>
      <c r="E150" s="9" t="s">
        <v>32</v>
      </c>
      <c r="F150" s="9" t="s">
        <v>688</v>
      </c>
      <c r="G150" s="9" t="s">
        <v>317</v>
      </c>
      <c r="H150" s="9" t="s">
        <v>100</v>
      </c>
      <c r="I150" s="9" t="s">
        <v>361</v>
      </c>
      <c r="J150" s="9" t="s">
        <v>42</v>
      </c>
      <c r="L150" s="9" t="s">
        <v>53</v>
      </c>
      <c r="M150" s="9"/>
      <c r="N150" s="9"/>
      <c r="O150" s="9" t="s">
        <v>36</v>
      </c>
      <c r="P150" s="10">
        <v>0</v>
      </c>
      <c r="Q150" s="9" t="s">
        <v>28</v>
      </c>
      <c r="R150" s="9"/>
      <c r="S150" s="10">
        <v>0</v>
      </c>
      <c r="T150" s="9"/>
      <c r="U150" s="9"/>
      <c r="V150" s="10">
        <v>0</v>
      </c>
      <c r="W150" s="9"/>
      <c r="X150" s="9"/>
      <c r="Y150" s="10">
        <v>0</v>
      </c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spans="1:35" ht="15.9" customHeight="1" x14ac:dyDescent="0.25">
      <c r="A151" s="8">
        <v>42533</v>
      </c>
      <c r="B151" s="5">
        <v>150</v>
      </c>
      <c r="C151" s="5">
        <v>12</v>
      </c>
      <c r="D151" s="5">
        <v>790</v>
      </c>
      <c r="E151" s="9" t="s">
        <v>32</v>
      </c>
      <c r="F151" s="9" t="s">
        <v>688</v>
      </c>
      <c r="G151" s="9" t="s">
        <v>317</v>
      </c>
      <c r="H151" s="9" t="s">
        <v>100</v>
      </c>
      <c r="I151" s="9" t="s">
        <v>362</v>
      </c>
      <c r="J151" s="9" t="s">
        <v>24</v>
      </c>
      <c r="L151" s="9" t="s">
        <v>53</v>
      </c>
      <c r="M151" s="9"/>
      <c r="N151" s="9"/>
      <c r="O151" s="9" t="s">
        <v>36</v>
      </c>
      <c r="P151" s="10">
        <v>0</v>
      </c>
      <c r="Q151" s="9" t="s">
        <v>28</v>
      </c>
      <c r="R151" s="9"/>
      <c r="S151" s="10">
        <v>0</v>
      </c>
      <c r="T151" s="9"/>
      <c r="U151" s="9"/>
      <c r="V151" s="10">
        <v>0</v>
      </c>
      <c r="W151" s="9"/>
      <c r="X151" s="9"/>
      <c r="Y151" s="10">
        <v>0</v>
      </c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5" ht="15.9" customHeight="1" x14ac:dyDescent="0.25">
      <c r="A152" s="8">
        <v>42533</v>
      </c>
      <c r="B152" s="5">
        <v>151</v>
      </c>
      <c r="C152" s="5">
        <v>13</v>
      </c>
      <c r="D152" s="5">
        <v>791</v>
      </c>
      <c r="E152" s="9" t="s">
        <v>90</v>
      </c>
      <c r="F152" s="9" t="s">
        <v>686</v>
      </c>
      <c r="G152" s="9" t="s">
        <v>363</v>
      </c>
      <c r="H152" s="9" t="s">
        <v>364</v>
      </c>
      <c r="I152" s="9" t="s">
        <v>365</v>
      </c>
      <c r="J152" s="9" t="s">
        <v>31</v>
      </c>
      <c r="K152" s="5">
        <v>15</v>
      </c>
      <c r="L152" s="9" t="s">
        <v>53</v>
      </c>
      <c r="M152" s="9"/>
      <c r="N152" s="9"/>
      <c r="O152" s="9" t="s">
        <v>59</v>
      </c>
      <c r="P152" s="10">
        <v>0</v>
      </c>
      <c r="Q152" s="9" t="s">
        <v>63</v>
      </c>
      <c r="R152" s="9"/>
      <c r="S152" s="10">
        <v>0</v>
      </c>
      <c r="T152" s="9"/>
      <c r="U152" s="9"/>
      <c r="V152" s="10">
        <v>0</v>
      </c>
      <c r="W152" s="9"/>
      <c r="X152" s="9"/>
      <c r="Y152" s="10">
        <v>0</v>
      </c>
      <c r="Z152" s="9"/>
      <c r="AA152" s="9"/>
      <c r="AB152" s="9"/>
      <c r="AC152" s="9"/>
      <c r="AD152" s="9"/>
      <c r="AE152" s="9"/>
      <c r="AF152" s="9"/>
      <c r="AG152" s="9"/>
      <c r="AH152" s="9"/>
      <c r="AI152" s="9" t="s">
        <v>29</v>
      </c>
    </row>
    <row r="153" spans="1:35" ht="15.9" customHeight="1" x14ac:dyDescent="0.25">
      <c r="A153" s="8">
        <v>42534</v>
      </c>
      <c r="B153" s="5">
        <v>152</v>
      </c>
      <c r="C153" s="5">
        <v>14</v>
      </c>
      <c r="D153" s="5">
        <v>792</v>
      </c>
      <c r="E153" s="9" t="s">
        <v>228</v>
      </c>
      <c r="F153" s="9" t="s">
        <v>689</v>
      </c>
      <c r="G153" s="9" t="s">
        <v>299</v>
      </c>
      <c r="H153" s="9" t="s">
        <v>300</v>
      </c>
      <c r="I153" s="9" t="s">
        <v>41</v>
      </c>
      <c r="J153" s="9" t="s">
        <v>42</v>
      </c>
      <c r="L153" s="9"/>
      <c r="M153" s="9"/>
      <c r="N153" s="9"/>
      <c r="O153" s="9" t="s">
        <v>27</v>
      </c>
      <c r="P153" s="10">
        <v>0</v>
      </c>
      <c r="Q153" s="9" t="s">
        <v>28</v>
      </c>
      <c r="R153" s="9"/>
      <c r="S153" s="10">
        <v>0</v>
      </c>
      <c r="T153" s="9"/>
      <c r="U153" s="9"/>
      <c r="V153" s="10">
        <v>0</v>
      </c>
      <c r="W153" s="9"/>
      <c r="X153" s="9"/>
      <c r="Y153" s="10">
        <v>0</v>
      </c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5" ht="15.9" customHeight="1" x14ac:dyDescent="0.25">
      <c r="A154" s="8">
        <v>42536</v>
      </c>
      <c r="B154" s="5">
        <v>153</v>
      </c>
      <c r="C154" s="5">
        <v>15</v>
      </c>
      <c r="D154" s="5">
        <v>793</v>
      </c>
      <c r="E154" s="9" t="s">
        <v>20</v>
      </c>
      <c r="F154" s="9" t="s">
        <v>689</v>
      </c>
      <c r="G154" s="9" t="s">
        <v>366</v>
      </c>
      <c r="H154" s="9"/>
      <c r="I154" s="9" t="s">
        <v>41</v>
      </c>
      <c r="J154" s="9" t="s">
        <v>42</v>
      </c>
      <c r="L154" s="9"/>
      <c r="M154" s="9"/>
      <c r="N154" s="9"/>
      <c r="O154" s="9" t="s">
        <v>358</v>
      </c>
      <c r="P154" s="10">
        <v>0</v>
      </c>
      <c r="Q154" s="9" t="s">
        <v>28</v>
      </c>
      <c r="R154" s="9"/>
      <c r="S154" s="10">
        <v>0</v>
      </c>
      <c r="T154" s="9"/>
      <c r="U154" s="9"/>
      <c r="V154" s="10">
        <v>0</v>
      </c>
      <c r="W154" s="9"/>
      <c r="X154" s="9"/>
      <c r="Y154" s="10">
        <v>0</v>
      </c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 spans="1:35" ht="15.9" customHeight="1" x14ac:dyDescent="0.25">
      <c r="A155" s="8">
        <v>42536</v>
      </c>
      <c r="B155" s="5">
        <v>154</v>
      </c>
      <c r="C155" s="5">
        <v>16</v>
      </c>
      <c r="D155" s="5">
        <v>899</v>
      </c>
      <c r="E155" s="9" t="s">
        <v>302</v>
      </c>
      <c r="F155" s="9" t="s">
        <v>688</v>
      </c>
      <c r="G155" s="9" t="s">
        <v>367</v>
      </c>
      <c r="H155" s="9"/>
      <c r="I155" s="9" t="s">
        <v>368</v>
      </c>
      <c r="J155" s="9" t="s">
        <v>24</v>
      </c>
      <c r="K155" s="5">
        <v>28</v>
      </c>
      <c r="L155" s="9" t="s">
        <v>25</v>
      </c>
      <c r="M155" s="9"/>
      <c r="N155" s="9" t="s">
        <v>369</v>
      </c>
      <c r="O155" s="9" t="s">
        <v>27</v>
      </c>
      <c r="P155" s="10">
        <v>0</v>
      </c>
      <c r="Q155" s="9" t="s">
        <v>28</v>
      </c>
      <c r="R155" s="9"/>
      <c r="S155" s="10">
        <v>0</v>
      </c>
      <c r="T155" s="9"/>
      <c r="U155" s="9"/>
      <c r="V155" s="10">
        <v>0</v>
      </c>
      <c r="W155" s="9"/>
      <c r="X155" s="9"/>
      <c r="Y155" s="10">
        <v>0</v>
      </c>
      <c r="Z155" s="9"/>
      <c r="AA155" s="9"/>
      <c r="AB155" s="9"/>
      <c r="AC155" s="9"/>
      <c r="AD155" s="9"/>
      <c r="AE155" s="9"/>
      <c r="AF155" s="9"/>
      <c r="AG155" s="9"/>
      <c r="AH155" s="9"/>
      <c r="AI155" s="9" t="s">
        <v>29</v>
      </c>
    </row>
    <row r="156" spans="1:35" ht="15.9" customHeight="1" x14ac:dyDescent="0.25">
      <c r="A156" s="8">
        <v>42537</v>
      </c>
      <c r="B156" s="5">
        <v>155</v>
      </c>
      <c r="C156" s="5">
        <v>17</v>
      </c>
      <c r="D156" s="5">
        <v>794</v>
      </c>
      <c r="E156" s="9" t="s">
        <v>64</v>
      </c>
      <c r="F156" s="9" t="s">
        <v>687</v>
      </c>
      <c r="G156" s="9" t="s">
        <v>65</v>
      </c>
      <c r="H156" s="9" t="s">
        <v>66</v>
      </c>
      <c r="I156" s="9" t="s">
        <v>370</v>
      </c>
      <c r="J156" s="9" t="s">
        <v>42</v>
      </c>
      <c r="K156" s="5">
        <v>21</v>
      </c>
      <c r="L156" s="9" t="s">
        <v>35</v>
      </c>
      <c r="M156" s="9"/>
      <c r="N156" s="9"/>
      <c r="O156" s="9" t="s">
        <v>27</v>
      </c>
      <c r="P156" s="10">
        <v>0</v>
      </c>
      <c r="Q156" s="9" t="s">
        <v>28</v>
      </c>
      <c r="R156" s="9"/>
      <c r="S156" s="10">
        <v>0</v>
      </c>
      <c r="T156" s="9"/>
      <c r="U156" s="9"/>
      <c r="V156" s="10">
        <v>0</v>
      </c>
      <c r="W156" s="9"/>
      <c r="X156" s="9"/>
      <c r="Y156" s="10">
        <v>0</v>
      </c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spans="1:35" ht="15.9" customHeight="1" x14ac:dyDescent="0.25">
      <c r="A157" s="8">
        <v>42539</v>
      </c>
      <c r="B157" s="5">
        <v>156</v>
      </c>
      <c r="C157" s="5">
        <v>18</v>
      </c>
      <c r="D157" s="5">
        <v>795</v>
      </c>
      <c r="E157" s="9" t="s">
        <v>122</v>
      </c>
      <c r="F157" s="9" t="s">
        <v>688</v>
      </c>
      <c r="G157" s="9" t="s">
        <v>371</v>
      </c>
      <c r="H157" s="9"/>
      <c r="I157" s="9" t="s">
        <v>372</v>
      </c>
      <c r="J157" s="9" t="s">
        <v>24</v>
      </c>
      <c r="K157" s="5">
        <v>51</v>
      </c>
      <c r="L157" s="9"/>
      <c r="M157" s="9"/>
      <c r="N157" s="9"/>
      <c r="O157" s="9" t="s">
        <v>71</v>
      </c>
      <c r="P157" s="10">
        <v>0</v>
      </c>
      <c r="Q157" s="9" t="s">
        <v>37</v>
      </c>
      <c r="R157" s="9"/>
      <c r="S157" s="10">
        <v>0</v>
      </c>
      <c r="T157" s="9"/>
      <c r="U157" s="9"/>
      <c r="V157" s="10">
        <v>0</v>
      </c>
      <c r="W157" s="9"/>
      <c r="X157" s="9"/>
      <c r="Y157" s="10">
        <v>0</v>
      </c>
      <c r="Z157" s="9"/>
      <c r="AA157" s="9"/>
      <c r="AB157" s="9"/>
      <c r="AC157" s="9"/>
      <c r="AD157" s="9"/>
      <c r="AE157" s="9"/>
      <c r="AF157" s="9" t="s">
        <v>82</v>
      </c>
      <c r="AG157" s="9"/>
      <c r="AH157" s="9"/>
      <c r="AI157" s="9"/>
    </row>
    <row r="158" spans="1:35" ht="15.9" customHeight="1" x14ac:dyDescent="0.25">
      <c r="A158" s="8">
        <v>42539</v>
      </c>
      <c r="B158" s="5">
        <v>157</v>
      </c>
      <c r="C158" s="5">
        <v>19</v>
      </c>
      <c r="D158" s="5">
        <v>796</v>
      </c>
      <c r="E158" s="9" t="s">
        <v>64</v>
      </c>
      <c r="F158" s="9" t="s">
        <v>687</v>
      </c>
      <c r="G158" s="9" t="s">
        <v>65</v>
      </c>
      <c r="H158" s="9" t="s">
        <v>66</v>
      </c>
      <c r="I158" s="9" t="s">
        <v>373</v>
      </c>
      <c r="J158" s="9" t="s">
        <v>24</v>
      </c>
      <c r="K158" s="5">
        <v>26</v>
      </c>
      <c r="L158" s="9"/>
      <c r="M158" s="9"/>
      <c r="N158" s="9" t="s">
        <v>374</v>
      </c>
      <c r="O158" s="9" t="s">
        <v>59</v>
      </c>
      <c r="P158" s="10">
        <v>0</v>
      </c>
      <c r="Q158" s="9" t="s">
        <v>28</v>
      </c>
      <c r="R158" s="9"/>
      <c r="S158" s="10">
        <v>0</v>
      </c>
      <c r="T158" s="9"/>
      <c r="U158" s="9"/>
      <c r="V158" s="10">
        <v>0</v>
      </c>
      <c r="W158" s="9"/>
      <c r="X158" s="9"/>
      <c r="Y158" s="10">
        <v>0</v>
      </c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spans="1:35" ht="15.9" customHeight="1" x14ac:dyDescent="0.25">
      <c r="A159" s="8">
        <v>42539</v>
      </c>
      <c r="B159" s="5">
        <v>158</v>
      </c>
      <c r="C159" s="5">
        <v>20</v>
      </c>
      <c r="D159" s="5">
        <v>797</v>
      </c>
      <c r="E159" s="9" t="s">
        <v>32</v>
      </c>
      <c r="F159" s="9" t="s">
        <v>688</v>
      </c>
      <c r="G159" s="9" t="s">
        <v>99</v>
      </c>
      <c r="H159" s="9" t="s">
        <v>100</v>
      </c>
      <c r="I159" s="9" t="s">
        <v>375</v>
      </c>
      <c r="J159" s="9" t="s">
        <v>24</v>
      </c>
      <c r="K159" s="5">
        <v>27</v>
      </c>
      <c r="L159" s="9" t="s">
        <v>25</v>
      </c>
      <c r="M159" s="9"/>
      <c r="N159" s="9" t="s">
        <v>376</v>
      </c>
      <c r="O159" s="9" t="s">
        <v>62</v>
      </c>
      <c r="P159" s="10">
        <v>0</v>
      </c>
      <c r="Q159" s="9" t="s">
        <v>28</v>
      </c>
      <c r="R159" s="9"/>
      <c r="S159" s="10">
        <v>0</v>
      </c>
      <c r="T159" s="9"/>
      <c r="U159" s="9"/>
      <c r="V159" s="10">
        <v>0</v>
      </c>
      <c r="W159" s="9"/>
      <c r="X159" s="9"/>
      <c r="Y159" s="10">
        <v>0</v>
      </c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5" ht="15.9" customHeight="1" x14ac:dyDescent="0.25">
      <c r="A160" s="8">
        <v>42539</v>
      </c>
      <c r="B160" s="5">
        <v>159</v>
      </c>
      <c r="C160" s="5">
        <v>21</v>
      </c>
      <c r="D160" s="5">
        <v>798</v>
      </c>
      <c r="E160" s="9" t="s">
        <v>64</v>
      </c>
      <c r="F160" s="9" t="s">
        <v>687</v>
      </c>
      <c r="G160" s="9" t="s">
        <v>65</v>
      </c>
      <c r="H160" s="9" t="s">
        <v>66</v>
      </c>
      <c r="I160" s="9" t="s">
        <v>41</v>
      </c>
      <c r="J160" s="9" t="s">
        <v>42</v>
      </c>
      <c r="L160" s="9" t="s">
        <v>25</v>
      </c>
      <c r="M160" s="9"/>
      <c r="N160" s="9"/>
      <c r="O160" s="9" t="s">
        <v>71</v>
      </c>
      <c r="P160" s="10">
        <v>0</v>
      </c>
      <c r="Q160" s="9" t="s">
        <v>28</v>
      </c>
      <c r="R160" s="9"/>
      <c r="S160" s="10">
        <v>0</v>
      </c>
      <c r="T160" s="9"/>
      <c r="U160" s="9"/>
      <c r="V160" s="10">
        <v>0</v>
      </c>
      <c r="W160" s="9"/>
      <c r="X160" s="9"/>
      <c r="Y160" s="10">
        <v>0</v>
      </c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spans="1:35" ht="15.9" customHeight="1" x14ac:dyDescent="0.25">
      <c r="A161" s="8">
        <v>42541</v>
      </c>
      <c r="B161" s="5">
        <v>160</v>
      </c>
      <c r="C161" s="5">
        <v>22</v>
      </c>
      <c r="D161" s="5">
        <v>799</v>
      </c>
      <c r="E161" s="9" t="s">
        <v>164</v>
      </c>
      <c r="F161" s="9" t="s">
        <v>688</v>
      </c>
      <c r="G161" s="9" t="s">
        <v>165</v>
      </c>
      <c r="H161" s="9" t="s">
        <v>166</v>
      </c>
      <c r="I161" s="9" t="s">
        <v>377</v>
      </c>
      <c r="J161" s="9" t="s">
        <v>658</v>
      </c>
      <c r="K161" s="5">
        <v>64</v>
      </c>
      <c r="L161" s="9" t="s">
        <v>25</v>
      </c>
      <c r="M161" s="9"/>
      <c r="N161" s="9" t="s">
        <v>233</v>
      </c>
      <c r="O161" s="9" t="s">
        <v>27</v>
      </c>
      <c r="P161" s="10">
        <v>0</v>
      </c>
      <c r="Q161" s="9" t="s">
        <v>63</v>
      </c>
      <c r="R161" s="9"/>
      <c r="S161" s="10">
        <v>0</v>
      </c>
      <c r="T161" s="9"/>
      <c r="U161" s="9"/>
      <c r="V161" s="10">
        <v>0</v>
      </c>
      <c r="W161" s="9"/>
      <c r="X161" s="9"/>
      <c r="Y161" s="10">
        <v>0</v>
      </c>
      <c r="Z161" s="9"/>
      <c r="AA161" s="9"/>
      <c r="AB161" s="9"/>
      <c r="AC161" s="9"/>
      <c r="AD161" s="9"/>
      <c r="AE161" s="9"/>
      <c r="AF161" s="9" t="s">
        <v>82</v>
      </c>
      <c r="AG161" s="9"/>
      <c r="AH161" s="9"/>
      <c r="AI161" s="9" t="s">
        <v>47</v>
      </c>
    </row>
    <row r="162" spans="1:35" ht="15.9" customHeight="1" x14ac:dyDescent="0.25">
      <c r="A162" s="8">
        <v>42541</v>
      </c>
      <c r="B162" s="5">
        <v>161</v>
      </c>
      <c r="C162" s="5">
        <v>23</v>
      </c>
      <c r="D162" s="5">
        <v>800</v>
      </c>
      <c r="E162" s="9" t="s">
        <v>83</v>
      </c>
      <c r="F162" s="9" t="s">
        <v>689</v>
      </c>
      <c r="G162" s="9" t="s">
        <v>378</v>
      </c>
      <c r="H162" s="9" t="s">
        <v>85</v>
      </c>
      <c r="I162" s="9" t="s">
        <v>379</v>
      </c>
      <c r="J162" s="9" t="s">
        <v>24</v>
      </c>
      <c r="L162" s="9" t="s">
        <v>25</v>
      </c>
      <c r="M162" s="9"/>
      <c r="N162" s="9"/>
      <c r="O162" s="9" t="s">
        <v>36</v>
      </c>
      <c r="P162" s="10">
        <v>0</v>
      </c>
      <c r="Q162" s="9" t="s">
        <v>28</v>
      </c>
      <c r="R162" s="9"/>
      <c r="S162" s="10">
        <v>0</v>
      </c>
      <c r="T162" s="9"/>
      <c r="U162" s="9"/>
      <c r="V162" s="10">
        <v>0</v>
      </c>
      <c r="W162" s="9"/>
      <c r="X162" s="9"/>
      <c r="Y162" s="10">
        <v>0</v>
      </c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spans="1:35" ht="15.9" customHeight="1" x14ac:dyDescent="0.25">
      <c r="A163" s="8">
        <v>42542</v>
      </c>
      <c r="B163" s="5">
        <v>162</v>
      </c>
      <c r="C163" s="5">
        <v>24</v>
      </c>
      <c r="D163" s="5">
        <v>801</v>
      </c>
      <c r="E163" s="9" t="s">
        <v>20</v>
      </c>
      <c r="F163" s="9" t="s">
        <v>689</v>
      </c>
      <c r="G163" s="9" t="s">
        <v>380</v>
      </c>
      <c r="H163" s="9"/>
      <c r="I163" s="9" t="s">
        <v>381</v>
      </c>
      <c r="J163" s="9" t="s">
        <v>42</v>
      </c>
      <c r="K163" s="5">
        <v>28</v>
      </c>
      <c r="L163" s="9" t="s">
        <v>25</v>
      </c>
      <c r="M163" s="9"/>
      <c r="N163" s="9"/>
      <c r="O163" s="9" t="s">
        <v>81</v>
      </c>
      <c r="P163" s="10">
        <v>0</v>
      </c>
      <c r="Q163" s="9" t="s">
        <v>28</v>
      </c>
      <c r="R163" s="9"/>
      <c r="S163" s="10">
        <v>0</v>
      </c>
      <c r="T163" s="9"/>
      <c r="U163" s="9"/>
      <c r="V163" s="10">
        <v>0</v>
      </c>
      <c r="W163" s="9"/>
      <c r="X163" s="9"/>
      <c r="Y163" s="10">
        <v>0</v>
      </c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spans="1:35" ht="15.9" customHeight="1" x14ac:dyDescent="0.25">
      <c r="A164" s="8">
        <v>42543</v>
      </c>
      <c r="B164" s="5">
        <v>163</v>
      </c>
      <c r="C164" s="5">
        <v>25</v>
      </c>
      <c r="D164" s="5">
        <v>802</v>
      </c>
      <c r="E164" s="9" t="s">
        <v>83</v>
      </c>
      <c r="F164" s="9" t="s">
        <v>689</v>
      </c>
      <c r="G164" s="9" t="s">
        <v>382</v>
      </c>
      <c r="H164" s="9"/>
      <c r="I164" s="9" t="s">
        <v>383</v>
      </c>
      <c r="J164" s="9" t="s">
        <v>42</v>
      </c>
      <c r="K164" s="5">
        <v>19</v>
      </c>
      <c r="L164" s="9" t="s">
        <v>35</v>
      </c>
      <c r="M164" s="9"/>
      <c r="N164" s="9"/>
      <c r="O164" s="9" t="s">
        <v>81</v>
      </c>
      <c r="P164" s="10">
        <v>0</v>
      </c>
      <c r="Q164" s="9" t="s">
        <v>28</v>
      </c>
      <c r="R164" s="9"/>
      <c r="S164" s="10">
        <v>0</v>
      </c>
      <c r="T164" s="9"/>
      <c r="U164" s="9"/>
      <c r="V164" s="10">
        <v>0</v>
      </c>
      <c r="W164" s="9"/>
      <c r="X164" s="9"/>
      <c r="Y164" s="10">
        <v>0</v>
      </c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spans="1:35" ht="15.9" customHeight="1" x14ac:dyDescent="0.25">
      <c r="A165" s="8">
        <v>42543</v>
      </c>
      <c r="B165" s="5">
        <v>164</v>
      </c>
      <c r="C165" s="5">
        <v>26</v>
      </c>
      <c r="D165" s="5">
        <v>803</v>
      </c>
      <c r="E165" s="9" t="s">
        <v>302</v>
      </c>
      <c r="F165" s="9" t="s">
        <v>688</v>
      </c>
      <c r="G165" s="9" t="s">
        <v>384</v>
      </c>
      <c r="H165" s="9"/>
      <c r="I165" s="9" t="s">
        <v>385</v>
      </c>
      <c r="J165" s="9" t="s">
        <v>24</v>
      </c>
      <c r="L165" s="9" t="s">
        <v>25</v>
      </c>
      <c r="M165" s="9"/>
      <c r="N165" s="9"/>
      <c r="O165" s="9" t="s">
        <v>62</v>
      </c>
      <c r="P165" s="10">
        <v>0</v>
      </c>
      <c r="Q165" s="9"/>
      <c r="R165" s="9"/>
      <c r="S165" s="10">
        <v>0</v>
      </c>
      <c r="T165" s="9"/>
      <c r="U165" s="9"/>
      <c r="V165" s="10">
        <v>0</v>
      </c>
      <c r="W165" s="9"/>
      <c r="X165" s="9"/>
      <c r="Y165" s="10">
        <v>0</v>
      </c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spans="1:35" ht="15.9" customHeight="1" x14ac:dyDescent="0.25">
      <c r="A166" s="8">
        <v>42543</v>
      </c>
      <c r="B166" s="5">
        <v>165</v>
      </c>
      <c r="C166" s="5">
        <v>27</v>
      </c>
      <c r="D166" s="5">
        <v>900</v>
      </c>
      <c r="E166" s="9" t="s">
        <v>32</v>
      </c>
      <c r="F166" s="9" t="s">
        <v>688</v>
      </c>
      <c r="G166" s="9" t="s">
        <v>99</v>
      </c>
      <c r="H166" s="9" t="s">
        <v>100</v>
      </c>
      <c r="I166" s="9" t="s">
        <v>386</v>
      </c>
      <c r="J166" s="9" t="s">
        <v>24</v>
      </c>
      <c r="K166" s="5">
        <v>40</v>
      </c>
      <c r="L166" s="9" t="s">
        <v>35</v>
      </c>
      <c r="M166" s="9"/>
      <c r="N166" s="9" t="s">
        <v>129</v>
      </c>
      <c r="O166" s="9" t="s">
        <v>81</v>
      </c>
      <c r="P166" s="10">
        <v>0</v>
      </c>
      <c r="Q166" s="9" t="s">
        <v>28</v>
      </c>
      <c r="R166" s="9"/>
      <c r="S166" s="10">
        <v>0</v>
      </c>
      <c r="T166" s="9"/>
      <c r="U166" s="9"/>
      <c r="V166" s="10">
        <v>0</v>
      </c>
      <c r="W166" s="9"/>
      <c r="X166" s="9"/>
      <c r="Y166" s="10">
        <v>0</v>
      </c>
      <c r="Z166" s="9"/>
      <c r="AA166" s="9"/>
      <c r="AB166" s="9"/>
      <c r="AC166" s="9"/>
      <c r="AD166" s="9"/>
      <c r="AE166" s="9"/>
      <c r="AF166" s="9" t="s">
        <v>82</v>
      </c>
      <c r="AG166" s="9"/>
      <c r="AH166" s="9"/>
      <c r="AI166" s="9"/>
    </row>
    <row r="167" spans="1:35" ht="15.9" customHeight="1" x14ac:dyDescent="0.25">
      <c r="A167" s="8">
        <v>42545</v>
      </c>
      <c r="B167" s="5">
        <v>166</v>
      </c>
      <c r="C167" s="5">
        <v>28</v>
      </c>
      <c r="D167" s="5">
        <v>804</v>
      </c>
      <c r="E167" s="9" t="s">
        <v>137</v>
      </c>
      <c r="F167" s="9" t="s">
        <v>696</v>
      </c>
      <c r="G167" s="9" t="s">
        <v>138</v>
      </c>
      <c r="H167" s="9"/>
      <c r="I167" s="9" t="s">
        <v>387</v>
      </c>
      <c r="J167" s="9" t="s">
        <v>42</v>
      </c>
      <c r="K167" s="5">
        <v>30</v>
      </c>
      <c r="L167" s="9" t="s">
        <v>35</v>
      </c>
      <c r="M167" s="9"/>
      <c r="N167" s="9"/>
      <c r="O167" s="9" t="s">
        <v>27</v>
      </c>
      <c r="P167" s="10">
        <v>0</v>
      </c>
      <c r="Q167" s="9" t="s">
        <v>28</v>
      </c>
      <c r="R167" s="9"/>
      <c r="S167" s="10">
        <v>0</v>
      </c>
      <c r="T167" s="9"/>
      <c r="U167" s="9"/>
      <c r="V167" s="10">
        <v>0</v>
      </c>
      <c r="W167" s="9"/>
      <c r="X167" s="9"/>
      <c r="Y167" s="10">
        <v>0</v>
      </c>
      <c r="Z167" s="9"/>
      <c r="AA167" s="9"/>
      <c r="AB167" s="9"/>
      <c r="AC167" s="9"/>
      <c r="AD167" s="9"/>
      <c r="AE167" s="9"/>
      <c r="AF167" s="9"/>
      <c r="AG167" s="9"/>
      <c r="AH167" s="9"/>
      <c r="AI167" s="9"/>
    </row>
    <row r="168" spans="1:35" ht="15.9" customHeight="1" x14ac:dyDescent="0.25">
      <c r="A168" s="8">
        <v>42545</v>
      </c>
      <c r="B168" s="5">
        <v>167</v>
      </c>
      <c r="C168" s="5">
        <v>29</v>
      </c>
      <c r="D168" s="5">
        <v>805</v>
      </c>
      <c r="E168" s="9" t="s">
        <v>83</v>
      </c>
      <c r="F168" s="9" t="s">
        <v>689</v>
      </c>
      <c r="G168" s="9" t="s">
        <v>388</v>
      </c>
      <c r="H168" s="9"/>
      <c r="I168" s="9" t="s">
        <v>389</v>
      </c>
      <c r="J168" s="9" t="s">
        <v>24</v>
      </c>
      <c r="K168" s="5">
        <v>24</v>
      </c>
      <c r="L168" s="9"/>
      <c r="M168" s="9"/>
      <c r="N168" s="9"/>
      <c r="O168" s="9" t="s">
        <v>218</v>
      </c>
      <c r="P168" s="10">
        <v>0</v>
      </c>
      <c r="Q168" s="9" t="s">
        <v>28</v>
      </c>
      <c r="R168" s="9"/>
      <c r="S168" s="10">
        <v>0</v>
      </c>
      <c r="T168" s="9"/>
      <c r="U168" s="9"/>
      <c r="V168" s="10">
        <v>0</v>
      </c>
      <c r="W168" s="9"/>
      <c r="X168" s="9"/>
      <c r="Y168" s="10">
        <v>0</v>
      </c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spans="1:35" ht="15.9" customHeight="1" x14ac:dyDescent="0.25">
      <c r="A169" s="8">
        <v>42545</v>
      </c>
      <c r="B169" s="5">
        <v>168</v>
      </c>
      <c r="C169" s="5">
        <v>30</v>
      </c>
      <c r="D169" s="5">
        <v>806</v>
      </c>
      <c r="E169" s="9" t="s">
        <v>32</v>
      </c>
      <c r="F169" s="9" t="s">
        <v>688</v>
      </c>
      <c r="G169" s="9" t="s">
        <v>99</v>
      </c>
      <c r="H169" s="9" t="s">
        <v>100</v>
      </c>
      <c r="I169" s="9" t="s">
        <v>390</v>
      </c>
      <c r="J169" s="9" t="s">
        <v>42</v>
      </c>
      <c r="L169" s="9" t="s">
        <v>53</v>
      </c>
      <c r="M169" s="9"/>
      <c r="N169" s="9"/>
      <c r="O169" s="9" t="s">
        <v>36</v>
      </c>
      <c r="P169" s="10">
        <v>0</v>
      </c>
      <c r="Q169" s="9" t="s">
        <v>28</v>
      </c>
      <c r="R169" s="9"/>
      <c r="S169" s="10">
        <v>0</v>
      </c>
      <c r="T169" s="9"/>
      <c r="U169" s="9"/>
      <c r="V169" s="10">
        <v>0</v>
      </c>
      <c r="W169" s="9"/>
      <c r="X169" s="9"/>
      <c r="Y169" s="10">
        <v>0</v>
      </c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spans="1:35" ht="15.9" customHeight="1" x14ac:dyDescent="0.25">
      <c r="A170" s="8">
        <v>42545</v>
      </c>
      <c r="B170" s="5">
        <v>169</v>
      </c>
      <c r="C170" s="5">
        <v>31</v>
      </c>
      <c r="D170" s="5">
        <v>807</v>
      </c>
      <c r="E170" s="9" t="s">
        <v>83</v>
      </c>
      <c r="F170" s="9" t="s">
        <v>689</v>
      </c>
      <c r="G170" s="9" t="s">
        <v>391</v>
      </c>
      <c r="H170" s="9" t="s">
        <v>85</v>
      </c>
      <c r="I170" s="9" t="s">
        <v>392</v>
      </c>
      <c r="J170" s="9" t="s">
        <v>24</v>
      </c>
      <c r="K170" s="5">
        <v>43</v>
      </c>
      <c r="L170" s="9" t="s">
        <v>35</v>
      </c>
      <c r="M170" s="9"/>
      <c r="N170" s="9" t="s">
        <v>58</v>
      </c>
      <c r="O170" s="9" t="s">
        <v>81</v>
      </c>
      <c r="P170" s="10">
        <v>0</v>
      </c>
      <c r="Q170" s="9" t="s">
        <v>28</v>
      </c>
      <c r="R170" s="9"/>
      <c r="S170" s="10">
        <v>0</v>
      </c>
      <c r="T170" s="9"/>
      <c r="U170" s="9"/>
      <c r="V170" s="10">
        <v>0</v>
      </c>
      <c r="W170" s="9"/>
      <c r="X170" s="9"/>
      <c r="Y170" s="10">
        <v>0</v>
      </c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spans="1:35" ht="15.9" customHeight="1" x14ac:dyDescent="0.25">
      <c r="A171" s="8">
        <v>42546</v>
      </c>
      <c r="B171" s="5">
        <v>170</v>
      </c>
      <c r="C171" s="5">
        <v>32</v>
      </c>
      <c r="D171" s="5">
        <v>808</v>
      </c>
      <c r="E171" s="9" t="s">
        <v>83</v>
      </c>
      <c r="F171" s="9" t="s">
        <v>689</v>
      </c>
      <c r="G171" s="9" t="s">
        <v>393</v>
      </c>
      <c r="H171" s="9" t="s">
        <v>85</v>
      </c>
      <c r="I171" s="9" t="s">
        <v>41</v>
      </c>
      <c r="J171" s="9" t="s">
        <v>42</v>
      </c>
      <c r="L171" s="9"/>
      <c r="M171" s="9"/>
      <c r="N171" s="9"/>
      <c r="O171" s="9" t="s">
        <v>36</v>
      </c>
      <c r="P171" s="10">
        <v>0</v>
      </c>
      <c r="Q171" s="9" t="s">
        <v>28</v>
      </c>
      <c r="R171" s="9"/>
      <c r="S171" s="10">
        <v>0</v>
      </c>
      <c r="T171" s="9"/>
      <c r="U171" s="9"/>
      <c r="V171" s="10">
        <v>0</v>
      </c>
      <c r="W171" s="9"/>
      <c r="X171" s="9"/>
      <c r="Y171" s="10">
        <v>0</v>
      </c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spans="1:35" ht="15.9" customHeight="1" x14ac:dyDescent="0.25">
      <c r="A172" s="8">
        <v>42546</v>
      </c>
      <c r="B172" s="5">
        <v>171</v>
      </c>
      <c r="C172" s="5">
        <v>33</v>
      </c>
      <c r="D172" s="5">
        <v>809</v>
      </c>
      <c r="E172" s="9" t="s">
        <v>83</v>
      </c>
      <c r="F172" s="9" t="s">
        <v>689</v>
      </c>
      <c r="G172" s="9" t="s">
        <v>393</v>
      </c>
      <c r="H172" s="9" t="s">
        <v>85</v>
      </c>
      <c r="I172" s="9" t="s">
        <v>70</v>
      </c>
      <c r="J172" s="9" t="s">
        <v>24</v>
      </c>
      <c r="L172" s="9"/>
      <c r="M172" s="9"/>
      <c r="N172" s="9"/>
      <c r="O172" s="9" t="s">
        <v>36</v>
      </c>
      <c r="P172" s="10">
        <v>0</v>
      </c>
      <c r="Q172" s="9" t="s">
        <v>28</v>
      </c>
      <c r="R172" s="9"/>
      <c r="S172" s="10">
        <v>0</v>
      </c>
      <c r="T172" s="9"/>
      <c r="U172" s="9"/>
      <c r="V172" s="10">
        <v>0</v>
      </c>
      <c r="W172" s="9"/>
      <c r="X172" s="9"/>
      <c r="Y172" s="10">
        <v>0</v>
      </c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spans="1:35" ht="15.9" customHeight="1" x14ac:dyDescent="0.25">
      <c r="A173" s="8">
        <v>42546</v>
      </c>
      <c r="B173" s="5">
        <v>172</v>
      </c>
      <c r="C173" s="5">
        <v>34</v>
      </c>
      <c r="D173" s="5">
        <v>810</v>
      </c>
      <c r="E173" s="9" t="s">
        <v>20</v>
      </c>
      <c r="F173" s="9" t="s">
        <v>689</v>
      </c>
      <c r="G173" s="9" t="s">
        <v>219</v>
      </c>
      <c r="H173" s="9" t="s">
        <v>141</v>
      </c>
      <c r="I173" s="9" t="s">
        <v>394</v>
      </c>
      <c r="J173" s="9" t="s">
        <v>42</v>
      </c>
      <c r="K173" s="5">
        <v>24</v>
      </c>
      <c r="L173" s="9" t="s">
        <v>25</v>
      </c>
      <c r="M173" s="9"/>
      <c r="N173" s="9"/>
      <c r="O173" s="9" t="s">
        <v>36</v>
      </c>
      <c r="P173" s="10">
        <v>0</v>
      </c>
      <c r="Q173" s="9" t="s">
        <v>28</v>
      </c>
      <c r="R173" s="9"/>
      <c r="S173" s="10">
        <v>0</v>
      </c>
      <c r="T173" s="9"/>
      <c r="U173" s="9"/>
      <c r="V173" s="10">
        <v>0</v>
      </c>
      <c r="W173" s="9"/>
      <c r="X173" s="9"/>
      <c r="Y173" s="10">
        <v>0</v>
      </c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spans="1:35" ht="15.9" customHeight="1" x14ac:dyDescent="0.25">
      <c r="A174" s="8">
        <v>42548</v>
      </c>
      <c r="B174" s="5">
        <v>173</v>
      </c>
      <c r="C174" s="5">
        <v>35</v>
      </c>
      <c r="D174" s="5">
        <v>811</v>
      </c>
      <c r="E174" s="9" t="s">
        <v>64</v>
      </c>
      <c r="F174" s="9" t="s">
        <v>687</v>
      </c>
      <c r="G174" s="9" t="s">
        <v>65</v>
      </c>
      <c r="H174" s="9" t="s">
        <v>66</v>
      </c>
      <c r="I174" s="9" t="s">
        <v>395</v>
      </c>
      <c r="J174" s="9" t="s">
        <v>24</v>
      </c>
      <c r="K174" s="5">
        <v>35</v>
      </c>
      <c r="L174" s="9"/>
      <c r="M174" s="9"/>
      <c r="N174" s="9"/>
      <c r="O174" s="9" t="s">
        <v>81</v>
      </c>
      <c r="P174" s="10">
        <v>0</v>
      </c>
      <c r="Q174" s="9" t="s">
        <v>37</v>
      </c>
      <c r="R174" s="9"/>
      <c r="S174" s="10">
        <v>0</v>
      </c>
      <c r="T174" s="9"/>
      <c r="U174" s="9"/>
      <c r="V174" s="10">
        <v>0</v>
      </c>
      <c r="W174" s="9"/>
      <c r="X174" s="9"/>
      <c r="Y174" s="10">
        <v>0</v>
      </c>
      <c r="Z174" s="9"/>
      <c r="AA174" s="9"/>
      <c r="AB174" s="9"/>
      <c r="AC174" s="9"/>
      <c r="AD174" s="9"/>
      <c r="AE174" s="9"/>
      <c r="AF174" s="9"/>
      <c r="AG174" s="9"/>
      <c r="AH174" s="9"/>
      <c r="AI174" s="9"/>
    </row>
    <row r="175" spans="1:35" ht="15.9" customHeight="1" x14ac:dyDescent="0.25">
      <c r="A175" s="8">
        <v>42548</v>
      </c>
      <c r="B175" s="5">
        <v>174</v>
      </c>
      <c r="C175" s="5">
        <v>36</v>
      </c>
      <c r="D175" s="5">
        <v>812</v>
      </c>
      <c r="E175" s="9" t="s">
        <v>228</v>
      </c>
      <c r="F175" s="9" t="s">
        <v>689</v>
      </c>
      <c r="G175" s="9" t="s">
        <v>396</v>
      </c>
      <c r="H175" s="9"/>
      <c r="I175" s="9" t="s">
        <v>397</v>
      </c>
      <c r="J175" s="9" t="s">
        <v>42</v>
      </c>
      <c r="K175" s="5">
        <v>36</v>
      </c>
      <c r="L175" s="9" t="s">
        <v>35</v>
      </c>
      <c r="M175" s="9"/>
      <c r="N175" s="9"/>
      <c r="O175" s="9" t="s">
        <v>36</v>
      </c>
      <c r="P175" s="10">
        <v>0</v>
      </c>
      <c r="Q175" s="9" t="s">
        <v>28</v>
      </c>
      <c r="R175" s="9"/>
      <c r="S175" s="10">
        <v>0</v>
      </c>
      <c r="T175" s="9"/>
      <c r="U175" s="9"/>
      <c r="V175" s="10">
        <v>0</v>
      </c>
      <c r="W175" s="9"/>
      <c r="X175" s="9"/>
      <c r="Y175" s="10">
        <v>0</v>
      </c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spans="1:35" ht="15.9" customHeight="1" x14ac:dyDescent="0.25">
      <c r="A176" s="8">
        <v>42550</v>
      </c>
      <c r="B176" s="5">
        <v>175</v>
      </c>
      <c r="C176" s="5">
        <v>37</v>
      </c>
      <c r="D176" s="5">
        <v>901</v>
      </c>
      <c r="E176" s="9" t="s">
        <v>684</v>
      </c>
      <c r="F176" s="9" t="s">
        <v>694</v>
      </c>
      <c r="G176" s="9" t="s">
        <v>398</v>
      </c>
      <c r="H176" s="9"/>
      <c r="I176" s="9" t="s">
        <v>399</v>
      </c>
      <c r="J176" s="9" t="s">
        <v>42</v>
      </c>
      <c r="K176" s="5">
        <v>45</v>
      </c>
      <c r="L176" s="9" t="s">
        <v>25</v>
      </c>
      <c r="M176" s="9"/>
      <c r="N176" s="9"/>
      <c r="O176" s="9" t="s">
        <v>27</v>
      </c>
      <c r="P176" s="10">
        <v>0</v>
      </c>
      <c r="Q176" s="9" t="s">
        <v>37</v>
      </c>
      <c r="R176" s="9"/>
      <c r="S176" s="10">
        <v>0</v>
      </c>
      <c r="T176" s="9"/>
      <c r="U176" s="9"/>
      <c r="V176" s="10">
        <v>0</v>
      </c>
      <c r="W176" s="9"/>
      <c r="X176" s="9"/>
      <c r="Y176" s="10">
        <v>0</v>
      </c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:35" ht="15.9" customHeight="1" x14ac:dyDescent="0.25">
      <c r="A177" s="8">
        <v>42551</v>
      </c>
      <c r="B177" s="5">
        <v>176</v>
      </c>
      <c r="C177" s="5">
        <v>38</v>
      </c>
      <c r="D177" s="5">
        <v>813</v>
      </c>
      <c r="E177" s="9" t="s">
        <v>32</v>
      </c>
      <c r="F177" s="9" t="s">
        <v>688</v>
      </c>
      <c r="G177" s="9" t="s">
        <v>99</v>
      </c>
      <c r="H177" s="9" t="s">
        <v>100</v>
      </c>
      <c r="I177" s="9" t="s">
        <v>70</v>
      </c>
      <c r="J177" s="9" t="s">
        <v>31</v>
      </c>
      <c r="K177" s="5">
        <v>55</v>
      </c>
      <c r="L177" s="9"/>
      <c r="M177" s="9"/>
      <c r="N177" s="9"/>
      <c r="O177" s="9" t="s">
        <v>36</v>
      </c>
      <c r="P177" s="10">
        <v>0</v>
      </c>
      <c r="Q177" s="9" t="s">
        <v>28</v>
      </c>
      <c r="R177" s="9"/>
      <c r="S177" s="10">
        <v>0</v>
      </c>
      <c r="T177" s="9"/>
      <c r="U177" s="9"/>
      <c r="V177" s="10">
        <v>0</v>
      </c>
      <c r="W177" s="9"/>
      <c r="X177" s="9"/>
      <c r="Y177" s="10">
        <v>0</v>
      </c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spans="1:35" ht="15.9" customHeight="1" x14ac:dyDescent="0.25">
      <c r="A178" s="8">
        <v>42552</v>
      </c>
      <c r="B178" s="5">
        <v>177</v>
      </c>
      <c r="C178" s="5">
        <v>1</v>
      </c>
      <c r="D178" s="5">
        <v>814</v>
      </c>
      <c r="E178" s="9" t="s">
        <v>228</v>
      </c>
      <c r="F178" s="9" t="s">
        <v>689</v>
      </c>
      <c r="G178" s="9" t="s">
        <v>400</v>
      </c>
      <c r="H178" s="9"/>
      <c r="I178" s="9" t="s">
        <v>401</v>
      </c>
      <c r="J178" s="9" t="s">
        <v>24</v>
      </c>
      <c r="K178" s="5">
        <v>24</v>
      </c>
      <c r="L178" s="9" t="s">
        <v>25</v>
      </c>
      <c r="M178" s="9"/>
      <c r="N178" s="9" t="s">
        <v>58</v>
      </c>
      <c r="O178" s="9" t="s">
        <v>27</v>
      </c>
      <c r="P178" s="10">
        <v>0</v>
      </c>
      <c r="Q178" s="9" t="s">
        <v>63</v>
      </c>
      <c r="R178" s="9"/>
      <c r="S178" s="10">
        <v>0</v>
      </c>
      <c r="T178" s="9"/>
      <c r="U178" s="9"/>
      <c r="V178" s="10">
        <v>0</v>
      </c>
      <c r="W178" s="9"/>
      <c r="X178" s="9"/>
      <c r="Y178" s="10">
        <v>0</v>
      </c>
      <c r="Z178" s="9"/>
      <c r="AA178" s="9"/>
      <c r="AB178" s="9"/>
      <c r="AC178" s="9"/>
      <c r="AD178" s="9"/>
      <c r="AE178" s="9"/>
      <c r="AF178" s="9" t="s">
        <v>89</v>
      </c>
      <c r="AG178" s="9"/>
      <c r="AH178" s="9"/>
      <c r="AI178" s="9"/>
    </row>
    <row r="179" spans="1:35" ht="15.9" customHeight="1" x14ac:dyDescent="0.25">
      <c r="A179" s="8">
        <v>42553</v>
      </c>
      <c r="B179" s="5">
        <v>178</v>
      </c>
      <c r="C179" s="5">
        <v>2</v>
      </c>
      <c r="D179" s="5">
        <v>815</v>
      </c>
      <c r="E179" s="9" t="s">
        <v>83</v>
      </c>
      <c r="F179" s="9" t="s">
        <v>689</v>
      </c>
      <c r="G179" s="9" t="s">
        <v>84</v>
      </c>
      <c r="H179" s="9" t="s">
        <v>85</v>
      </c>
      <c r="I179" s="9" t="s">
        <v>402</v>
      </c>
      <c r="J179" s="9" t="s">
        <v>24</v>
      </c>
      <c r="K179" s="5">
        <v>24</v>
      </c>
      <c r="L179" s="9" t="s">
        <v>53</v>
      </c>
      <c r="M179" s="9"/>
      <c r="N179" s="9" t="s">
        <v>181</v>
      </c>
      <c r="O179" s="9" t="s">
        <v>59</v>
      </c>
      <c r="P179" s="10">
        <v>0</v>
      </c>
      <c r="Q179" s="9" t="s">
        <v>63</v>
      </c>
      <c r="R179" s="9"/>
      <c r="S179" s="10">
        <v>0</v>
      </c>
      <c r="T179" s="9"/>
      <c r="U179" s="9"/>
      <c r="V179" s="10">
        <v>0</v>
      </c>
      <c r="W179" s="9"/>
      <c r="X179" s="9"/>
      <c r="Y179" s="10">
        <v>0</v>
      </c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spans="1:35" ht="15.9" customHeight="1" x14ac:dyDescent="0.25">
      <c r="A180" s="8">
        <v>42553</v>
      </c>
      <c r="B180" s="5">
        <v>179</v>
      </c>
      <c r="C180" s="5">
        <v>3</v>
      </c>
      <c r="D180" s="5">
        <v>816</v>
      </c>
      <c r="E180" s="9" t="s">
        <v>228</v>
      </c>
      <c r="F180" s="9" t="s">
        <v>689</v>
      </c>
      <c r="G180" s="9" t="s">
        <v>403</v>
      </c>
      <c r="H180" s="9"/>
      <c r="I180" s="9" t="s">
        <v>404</v>
      </c>
      <c r="J180" s="9" t="s">
        <v>24</v>
      </c>
      <c r="K180" s="5">
        <v>49</v>
      </c>
      <c r="L180" s="9" t="s">
        <v>25</v>
      </c>
      <c r="M180" s="9"/>
      <c r="N180" s="9" t="s">
        <v>405</v>
      </c>
      <c r="O180" s="9" t="s">
        <v>27</v>
      </c>
      <c r="P180" s="10">
        <v>20</v>
      </c>
      <c r="Q180" s="9" t="s">
        <v>37</v>
      </c>
      <c r="R180" s="9"/>
      <c r="S180" s="10">
        <v>0</v>
      </c>
      <c r="T180" s="9"/>
      <c r="U180" s="9"/>
      <c r="V180" s="10">
        <v>0</v>
      </c>
      <c r="W180" s="9"/>
      <c r="X180" s="9"/>
      <c r="Y180" s="10">
        <v>0</v>
      </c>
      <c r="Z180" s="9"/>
      <c r="AA180" s="9"/>
      <c r="AB180" s="9"/>
      <c r="AC180" s="9"/>
      <c r="AD180" s="9"/>
      <c r="AE180" s="9"/>
      <c r="AF180" s="9"/>
      <c r="AG180" s="9"/>
      <c r="AH180" s="9"/>
      <c r="AI180" s="9" t="s">
        <v>29</v>
      </c>
    </row>
    <row r="181" spans="1:35" ht="15.9" customHeight="1" x14ac:dyDescent="0.25">
      <c r="A181" s="8">
        <v>42554</v>
      </c>
      <c r="B181" s="5">
        <v>180</v>
      </c>
      <c r="C181" s="5">
        <v>4</v>
      </c>
      <c r="D181" s="5">
        <v>817</v>
      </c>
      <c r="E181" s="9" t="s">
        <v>64</v>
      </c>
      <c r="F181" s="9" t="s">
        <v>687</v>
      </c>
      <c r="G181" s="9" t="s">
        <v>65</v>
      </c>
      <c r="H181" s="9" t="s">
        <v>66</v>
      </c>
      <c r="I181" s="9" t="s">
        <v>406</v>
      </c>
      <c r="J181" s="9" t="s">
        <v>24</v>
      </c>
      <c r="K181" s="5">
        <v>56</v>
      </c>
      <c r="L181" s="9" t="s">
        <v>25</v>
      </c>
      <c r="M181" s="9"/>
      <c r="N181" s="9" t="s">
        <v>407</v>
      </c>
      <c r="O181" s="9" t="s">
        <v>27</v>
      </c>
      <c r="P181" s="10">
        <v>0</v>
      </c>
      <c r="Q181" s="9" t="s">
        <v>37</v>
      </c>
      <c r="R181" s="9"/>
      <c r="S181" s="10">
        <v>0</v>
      </c>
      <c r="T181" s="9"/>
      <c r="U181" s="9"/>
      <c r="V181" s="10">
        <v>0</v>
      </c>
      <c r="W181" s="9"/>
      <c r="X181" s="9"/>
      <c r="Y181" s="10">
        <v>0</v>
      </c>
      <c r="Z181" s="9"/>
      <c r="AA181" s="9"/>
      <c r="AB181" s="9"/>
      <c r="AC181" s="9"/>
      <c r="AD181" s="9"/>
      <c r="AE181" s="9"/>
      <c r="AF181" s="9"/>
      <c r="AG181" s="9"/>
      <c r="AH181" s="9"/>
      <c r="AI181" s="9" t="s">
        <v>29</v>
      </c>
    </row>
    <row r="182" spans="1:35" ht="15.9" customHeight="1" x14ac:dyDescent="0.25">
      <c r="A182" s="8">
        <v>42554</v>
      </c>
      <c r="B182" s="5">
        <v>181</v>
      </c>
      <c r="C182" s="5">
        <v>5</v>
      </c>
      <c r="D182" s="5">
        <v>818</v>
      </c>
      <c r="E182" s="9" t="s">
        <v>43</v>
      </c>
      <c r="F182" s="9" t="s">
        <v>688</v>
      </c>
      <c r="G182" s="9" t="s">
        <v>408</v>
      </c>
      <c r="H182" s="9" t="s">
        <v>146</v>
      </c>
      <c r="I182" s="9" t="s">
        <v>409</v>
      </c>
      <c r="J182" s="9" t="s">
        <v>42</v>
      </c>
      <c r="K182" s="5">
        <v>26</v>
      </c>
      <c r="L182" s="9"/>
      <c r="M182" s="9"/>
      <c r="N182" s="9"/>
      <c r="O182" s="9" t="s">
        <v>27</v>
      </c>
      <c r="P182" s="10">
        <v>0</v>
      </c>
      <c r="Q182" s="9" t="s">
        <v>28</v>
      </c>
      <c r="R182" s="9"/>
      <c r="S182" s="10">
        <v>0</v>
      </c>
      <c r="T182" s="9"/>
      <c r="U182" s="9"/>
      <c r="V182" s="10">
        <v>0</v>
      </c>
      <c r="W182" s="9"/>
      <c r="X182" s="9"/>
      <c r="Y182" s="10">
        <v>0</v>
      </c>
      <c r="Z182" s="9"/>
      <c r="AA182" s="9"/>
      <c r="AB182" s="9"/>
      <c r="AC182" s="9"/>
      <c r="AD182" s="9"/>
      <c r="AE182" s="9"/>
      <c r="AF182" s="9"/>
      <c r="AG182" s="9"/>
      <c r="AH182" s="9"/>
      <c r="AI182" s="9"/>
    </row>
    <row r="183" spans="1:35" ht="15.9" customHeight="1" x14ac:dyDescent="0.25">
      <c r="A183" s="8">
        <v>42557</v>
      </c>
      <c r="B183" s="5">
        <v>182</v>
      </c>
      <c r="C183" s="5">
        <v>6</v>
      </c>
      <c r="D183" s="5">
        <v>819</v>
      </c>
      <c r="E183" s="9" t="s">
        <v>200</v>
      </c>
      <c r="F183" s="9" t="s">
        <v>687</v>
      </c>
      <c r="G183" s="9" t="s">
        <v>410</v>
      </c>
      <c r="H183" s="9"/>
      <c r="I183" s="9" t="s">
        <v>411</v>
      </c>
      <c r="J183" s="9" t="s">
        <v>24</v>
      </c>
      <c r="K183" s="5">
        <v>39</v>
      </c>
      <c r="L183" s="9" t="s">
        <v>35</v>
      </c>
      <c r="M183" s="9"/>
      <c r="N183" s="9"/>
      <c r="O183" s="9" t="s">
        <v>27</v>
      </c>
      <c r="P183" s="10">
        <v>0</v>
      </c>
      <c r="Q183" s="9" t="s">
        <v>28</v>
      </c>
      <c r="R183" s="9"/>
      <c r="S183" s="10">
        <v>0</v>
      </c>
      <c r="T183" s="9"/>
      <c r="U183" s="9"/>
      <c r="V183" s="10">
        <v>0</v>
      </c>
      <c r="W183" s="9"/>
      <c r="X183" s="9"/>
      <c r="Y183" s="10">
        <v>0</v>
      </c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spans="1:35" ht="15.9" customHeight="1" x14ac:dyDescent="0.25">
      <c r="A184" s="8">
        <v>42558</v>
      </c>
      <c r="B184" s="5">
        <v>183</v>
      </c>
      <c r="C184" s="5">
        <v>7</v>
      </c>
      <c r="D184" s="5">
        <v>820</v>
      </c>
      <c r="E184" s="9" t="s">
        <v>20</v>
      </c>
      <c r="F184" s="9" t="s">
        <v>689</v>
      </c>
      <c r="G184" s="9" t="s">
        <v>412</v>
      </c>
      <c r="H184" s="9" t="s">
        <v>141</v>
      </c>
      <c r="I184" s="9" t="s">
        <v>413</v>
      </c>
      <c r="J184" s="9" t="s">
        <v>24</v>
      </c>
      <c r="K184" s="5">
        <v>20</v>
      </c>
      <c r="L184" s="9" t="s">
        <v>35</v>
      </c>
      <c r="M184" s="9"/>
      <c r="N184" s="9"/>
      <c r="O184" s="9" t="s">
        <v>81</v>
      </c>
      <c r="P184" s="10">
        <v>0</v>
      </c>
      <c r="Q184" s="9"/>
      <c r="R184" s="9"/>
      <c r="S184" s="10">
        <v>0</v>
      </c>
      <c r="T184" s="9"/>
      <c r="U184" s="9"/>
      <c r="V184" s="10">
        <v>0</v>
      </c>
      <c r="W184" s="9"/>
      <c r="X184" s="9"/>
      <c r="Y184" s="10">
        <v>0</v>
      </c>
      <c r="Z184" s="9"/>
      <c r="AA184" s="9"/>
      <c r="AB184" s="9"/>
      <c r="AC184" s="9"/>
      <c r="AD184" s="9"/>
      <c r="AE184" s="9"/>
      <c r="AF184" s="9"/>
      <c r="AG184" s="9"/>
      <c r="AH184" s="9"/>
      <c r="AI184" s="9" t="s">
        <v>29</v>
      </c>
    </row>
    <row r="185" spans="1:35" ht="15.9" customHeight="1" x14ac:dyDescent="0.25">
      <c r="A185" s="8">
        <v>42559</v>
      </c>
      <c r="B185" s="5">
        <v>184</v>
      </c>
      <c r="C185" s="5">
        <v>8</v>
      </c>
      <c r="D185" s="5">
        <v>821</v>
      </c>
      <c r="E185" s="9" t="s">
        <v>257</v>
      </c>
      <c r="F185" s="9" t="s">
        <v>688</v>
      </c>
      <c r="G185" s="9" t="s">
        <v>293</v>
      </c>
      <c r="H185" s="9"/>
      <c r="I185" s="9" t="s">
        <v>414</v>
      </c>
      <c r="J185" s="9" t="s">
        <v>42</v>
      </c>
      <c r="L185" s="9" t="s">
        <v>53</v>
      </c>
      <c r="M185" s="9"/>
      <c r="N185" s="9"/>
      <c r="O185" s="9" t="s">
        <v>81</v>
      </c>
      <c r="P185" s="10">
        <v>0</v>
      </c>
      <c r="Q185" s="9" t="s">
        <v>28</v>
      </c>
      <c r="R185" s="9"/>
      <c r="S185" s="10">
        <v>0</v>
      </c>
      <c r="T185" s="9"/>
      <c r="U185" s="9"/>
      <c r="V185" s="10">
        <v>0</v>
      </c>
      <c r="W185" s="9"/>
      <c r="X185" s="9"/>
      <c r="Y185" s="10">
        <v>0</v>
      </c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spans="1:35" ht="15.9" hidden="1" customHeight="1" x14ac:dyDescent="0.25">
      <c r="A186" s="8">
        <v>42560</v>
      </c>
      <c r="B186" s="5">
        <v>185</v>
      </c>
      <c r="C186" s="5">
        <v>9</v>
      </c>
      <c r="D186" s="5">
        <v>822</v>
      </c>
      <c r="E186" s="9" t="s">
        <v>137</v>
      </c>
      <c r="F186" s="9" t="s">
        <v>696</v>
      </c>
      <c r="G186" s="9" t="s">
        <v>415</v>
      </c>
      <c r="H186" s="9"/>
      <c r="I186" s="9" t="s">
        <v>416</v>
      </c>
      <c r="J186" s="9" t="s">
        <v>42</v>
      </c>
      <c r="K186" s="5">
        <v>48</v>
      </c>
      <c r="L186" s="9" t="s">
        <v>25</v>
      </c>
      <c r="M186" s="9"/>
      <c r="N186" s="9"/>
      <c r="O186" s="9" t="s">
        <v>695</v>
      </c>
      <c r="P186" s="10">
        <v>0</v>
      </c>
      <c r="Q186" s="9" t="s">
        <v>37</v>
      </c>
      <c r="R186" s="9"/>
      <c r="S186" s="10">
        <v>0</v>
      </c>
      <c r="T186" s="9"/>
      <c r="U186" s="9"/>
      <c r="V186" s="10">
        <v>0</v>
      </c>
      <c r="W186" s="9"/>
      <c r="X186" s="9"/>
      <c r="Y186" s="10">
        <v>0</v>
      </c>
      <c r="Z186" s="9"/>
      <c r="AA186" s="9"/>
      <c r="AB186" s="9"/>
      <c r="AC186" s="9"/>
      <c r="AD186" s="9"/>
      <c r="AE186" s="9"/>
      <c r="AF186" s="9"/>
      <c r="AG186" s="9"/>
      <c r="AH186" s="9"/>
      <c r="AI186" s="9"/>
    </row>
    <row r="187" spans="1:35" ht="15.9" customHeight="1" x14ac:dyDescent="0.25">
      <c r="A187" s="8">
        <v>42560</v>
      </c>
      <c r="B187" s="5">
        <v>186</v>
      </c>
      <c r="C187" s="5">
        <v>10</v>
      </c>
      <c r="D187" s="5">
        <v>823</v>
      </c>
      <c r="E187" s="9" t="s">
        <v>64</v>
      </c>
      <c r="F187" s="9" t="s">
        <v>687</v>
      </c>
      <c r="G187" s="9" t="s">
        <v>65</v>
      </c>
      <c r="H187" s="9" t="s">
        <v>66</v>
      </c>
      <c r="I187" s="9" t="s">
        <v>417</v>
      </c>
      <c r="J187" s="9" t="s">
        <v>24</v>
      </c>
      <c r="K187" s="5">
        <v>43</v>
      </c>
      <c r="L187" s="9" t="s">
        <v>53</v>
      </c>
      <c r="M187" s="9"/>
      <c r="N187" s="9" t="s">
        <v>184</v>
      </c>
      <c r="O187" s="9" t="s">
        <v>36</v>
      </c>
      <c r="P187" s="10">
        <v>0</v>
      </c>
      <c r="Q187" s="9" t="s">
        <v>63</v>
      </c>
      <c r="R187" s="9"/>
      <c r="S187" s="10">
        <v>0</v>
      </c>
      <c r="T187" s="9"/>
      <c r="U187" s="9"/>
      <c r="V187" s="10">
        <v>0</v>
      </c>
      <c r="W187" s="9"/>
      <c r="X187" s="9"/>
      <c r="Y187" s="10">
        <v>0</v>
      </c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spans="1:35" ht="15.9" customHeight="1" x14ac:dyDescent="0.25">
      <c r="A188" s="8">
        <v>42560</v>
      </c>
      <c r="B188" s="5">
        <v>187</v>
      </c>
      <c r="C188" s="5">
        <v>11</v>
      </c>
      <c r="D188" s="5">
        <v>824</v>
      </c>
      <c r="E188" s="9" t="s">
        <v>418</v>
      </c>
      <c r="F188" s="9" t="s">
        <v>689</v>
      </c>
      <c r="G188" s="9" t="s">
        <v>419</v>
      </c>
      <c r="H188" s="9"/>
      <c r="I188" s="9" t="s">
        <v>420</v>
      </c>
      <c r="J188" s="9" t="s">
        <v>42</v>
      </c>
      <c r="K188" s="5">
        <v>33</v>
      </c>
      <c r="L188" s="9" t="s">
        <v>35</v>
      </c>
      <c r="M188" s="9"/>
      <c r="N188" s="9"/>
      <c r="O188" s="9" t="s">
        <v>71</v>
      </c>
      <c r="P188" s="10">
        <v>0</v>
      </c>
      <c r="Q188" s="9" t="s">
        <v>28</v>
      </c>
      <c r="R188" s="9"/>
      <c r="S188" s="10">
        <v>0</v>
      </c>
      <c r="T188" s="9"/>
      <c r="U188" s="9"/>
      <c r="V188" s="10">
        <v>0</v>
      </c>
      <c r="W188" s="9"/>
      <c r="X188" s="9"/>
      <c r="Y188" s="10">
        <v>0</v>
      </c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spans="1:35" ht="15.9" customHeight="1" x14ac:dyDescent="0.25">
      <c r="A189" s="8">
        <v>42561</v>
      </c>
      <c r="B189" s="5">
        <v>188</v>
      </c>
      <c r="C189" s="5">
        <v>12</v>
      </c>
      <c r="D189" s="5">
        <v>825</v>
      </c>
      <c r="E189" s="9" t="s">
        <v>95</v>
      </c>
      <c r="F189" s="9" t="s">
        <v>686</v>
      </c>
      <c r="G189" s="9" t="s">
        <v>421</v>
      </c>
      <c r="H189" s="9"/>
      <c r="I189" s="9" t="s">
        <v>422</v>
      </c>
      <c r="J189" s="9" t="s">
        <v>42</v>
      </c>
      <c r="K189" s="5">
        <v>19</v>
      </c>
      <c r="L189" s="9" t="s">
        <v>25</v>
      </c>
      <c r="M189" s="9"/>
      <c r="N189" s="9"/>
      <c r="O189" s="9" t="s">
        <v>59</v>
      </c>
      <c r="P189" s="10">
        <v>0</v>
      </c>
      <c r="Q189" s="9" t="s">
        <v>28</v>
      </c>
      <c r="R189" s="9"/>
      <c r="S189" s="10">
        <v>0</v>
      </c>
      <c r="T189" s="9"/>
      <c r="U189" s="9"/>
      <c r="V189" s="10">
        <v>0</v>
      </c>
      <c r="W189" s="9"/>
      <c r="X189" s="9"/>
      <c r="Y189" s="10">
        <v>0</v>
      </c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spans="1:35" ht="15.9" customHeight="1" x14ac:dyDescent="0.25">
      <c r="A190" s="8">
        <v>42561</v>
      </c>
      <c r="B190" s="5">
        <v>189</v>
      </c>
      <c r="C190" s="5">
        <v>13</v>
      </c>
      <c r="D190" s="5">
        <v>826</v>
      </c>
      <c r="E190" s="9" t="s">
        <v>125</v>
      </c>
      <c r="F190" s="9" t="s">
        <v>687</v>
      </c>
      <c r="G190" s="9" t="s">
        <v>126</v>
      </c>
      <c r="H190" s="9" t="s">
        <v>127</v>
      </c>
      <c r="I190" s="9" t="s">
        <v>423</v>
      </c>
      <c r="J190" s="9" t="s">
        <v>24</v>
      </c>
      <c r="K190" s="5">
        <v>36</v>
      </c>
      <c r="L190" s="9" t="s">
        <v>25</v>
      </c>
      <c r="M190" s="9"/>
      <c r="N190" s="9" t="s">
        <v>162</v>
      </c>
      <c r="O190" s="9" t="s">
        <v>81</v>
      </c>
      <c r="P190" s="10">
        <v>0</v>
      </c>
      <c r="Q190" s="9" t="s">
        <v>37</v>
      </c>
      <c r="R190" s="9"/>
      <c r="S190" s="10">
        <v>0</v>
      </c>
      <c r="T190" s="9"/>
      <c r="U190" s="9"/>
      <c r="V190" s="10">
        <v>0</v>
      </c>
      <c r="W190" s="9"/>
      <c r="X190" s="9"/>
      <c r="Y190" s="10">
        <v>0</v>
      </c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spans="1:35" ht="15.9" customHeight="1" x14ac:dyDescent="0.25">
      <c r="A191" s="8">
        <v>42562</v>
      </c>
      <c r="B191" s="5">
        <v>190</v>
      </c>
      <c r="C191" s="5">
        <v>14</v>
      </c>
      <c r="D191" s="5">
        <v>827</v>
      </c>
      <c r="E191" s="9" t="s">
        <v>32</v>
      </c>
      <c r="F191" s="9" t="s">
        <v>688</v>
      </c>
      <c r="G191" s="9" t="s">
        <v>99</v>
      </c>
      <c r="H191" s="9" t="s">
        <v>100</v>
      </c>
      <c r="I191" s="9" t="s">
        <v>424</v>
      </c>
      <c r="J191" s="9" t="s">
        <v>24</v>
      </c>
      <c r="K191" s="5">
        <v>30</v>
      </c>
      <c r="L191" s="9" t="s">
        <v>35</v>
      </c>
      <c r="M191" s="9"/>
      <c r="N191" s="9" t="s">
        <v>181</v>
      </c>
      <c r="O191" s="9" t="s">
        <v>59</v>
      </c>
      <c r="P191" s="10">
        <v>0</v>
      </c>
      <c r="Q191" s="9" t="s">
        <v>28</v>
      </c>
      <c r="R191" s="9"/>
      <c r="S191" s="10">
        <v>0</v>
      </c>
      <c r="T191" s="9"/>
      <c r="U191" s="9"/>
      <c r="V191" s="10">
        <v>0</v>
      </c>
      <c r="W191" s="9"/>
      <c r="X191" s="9"/>
      <c r="Y191" s="10">
        <v>0</v>
      </c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spans="1:35" ht="15.9" hidden="1" customHeight="1" x14ac:dyDescent="0.25">
      <c r="A192" s="8">
        <v>42562</v>
      </c>
      <c r="B192" s="5">
        <v>191</v>
      </c>
      <c r="C192" s="5">
        <v>15</v>
      </c>
      <c r="D192" s="5">
        <v>902</v>
      </c>
      <c r="E192" s="9" t="s">
        <v>257</v>
      </c>
      <c r="F192" s="9" t="s">
        <v>688</v>
      </c>
      <c r="G192" s="9" t="s">
        <v>425</v>
      </c>
      <c r="H192" s="9" t="s">
        <v>426</v>
      </c>
      <c r="I192" s="9" t="s">
        <v>41</v>
      </c>
      <c r="J192" s="9" t="s">
        <v>658</v>
      </c>
      <c r="L192" s="9" t="s">
        <v>25</v>
      </c>
      <c r="M192" s="9"/>
      <c r="N192" s="9"/>
      <c r="O192" s="9" t="s">
        <v>695</v>
      </c>
      <c r="P192" s="10">
        <v>0</v>
      </c>
      <c r="Q192" s="9"/>
      <c r="R192" s="9"/>
      <c r="S192" s="10">
        <v>0</v>
      </c>
      <c r="T192" s="9"/>
      <c r="U192" s="9"/>
      <c r="V192" s="10">
        <v>0</v>
      </c>
      <c r="W192" s="9"/>
      <c r="X192" s="9"/>
      <c r="Y192" s="10">
        <v>0</v>
      </c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:35" ht="15.9" customHeight="1" x14ac:dyDescent="0.25">
      <c r="A193" s="8">
        <v>42564</v>
      </c>
      <c r="B193" s="5">
        <v>192</v>
      </c>
      <c r="C193" s="5">
        <v>16</v>
      </c>
      <c r="D193" s="5">
        <v>828</v>
      </c>
      <c r="E193" s="9" t="s">
        <v>164</v>
      </c>
      <c r="F193" s="9" t="s">
        <v>688</v>
      </c>
      <c r="G193" s="9" t="s">
        <v>165</v>
      </c>
      <c r="H193" s="9" t="s">
        <v>166</v>
      </c>
      <c r="I193" s="9" t="s">
        <v>41</v>
      </c>
      <c r="J193" s="9" t="s">
        <v>42</v>
      </c>
      <c r="L193" s="9" t="s">
        <v>25</v>
      </c>
      <c r="M193" s="9"/>
      <c r="N193" s="9"/>
      <c r="O193" s="9" t="s">
        <v>27</v>
      </c>
      <c r="P193" s="10">
        <v>0</v>
      </c>
      <c r="Q193" s="9" t="s">
        <v>28</v>
      </c>
      <c r="R193" s="9"/>
      <c r="S193" s="10">
        <v>0</v>
      </c>
      <c r="T193" s="9"/>
      <c r="U193" s="9"/>
      <c r="V193" s="10">
        <v>0</v>
      </c>
      <c r="W193" s="9"/>
      <c r="X193" s="9"/>
      <c r="Y193" s="10">
        <v>0</v>
      </c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:35" ht="15.9" customHeight="1" x14ac:dyDescent="0.25">
      <c r="A194" s="8">
        <v>42564</v>
      </c>
      <c r="B194" s="5">
        <v>193</v>
      </c>
      <c r="C194" s="5">
        <v>17</v>
      </c>
      <c r="D194" s="5">
        <v>829</v>
      </c>
      <c r="E194" s="9" t="s">
        <v>38</v>
      </c>
      <c r="F194" s="9" t="s">
        <v>688</v>
      </c>
      <c r="G194" s="9" t="s">
        <v>427</v>
      </c>
      <c r="H194" s="9"/>
      <c r="I194" s="9" t="s">
        <v>428</v>
      </c>
      <c r="J194" s="9" t="s">
        <v>24</v>
      </c>
      <c r="K194" s="5">
        <v>52</v>
      </c>
      <c r="L194" s="9" t="s">
        <v>35</v>
      </c>
      <c r="M194" s="9"/>
      <c r="N194" s="9" t="s">
        <v>429</v>
      </c>
      <c r="O194" s="9" t="s">
        <v>81</v>
      </c>
      <c r="P194" s="10">
        <v>0</v>
      </c>
      <c r="Q194" s="9" t="s">
        <v>37</v>
      </c>
      <c r="R194" s="9"/>
      <c r="S194" s="10">
        <v>0</v>
      </c>
      <c r="T194" s="9"/>
      <c r="U194" s="9"/>
      <c r="V194" s="10">
        <v>0</v>
      </c>
      <c r="W194" s="9"/>
      <c r="X194" s="9"/>
      <c r="Y194" s="10">
        <v>0</v>
      </c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:35" ht="15.9" customHeight="1" x14ac:dyDescent="0.25">
      <c r="A195" s="8">
        <v>42573</v>
      </c>
      <c r="B195" s="5">
        <v>194</v>
      </c>
      <c r="C195" s="5">
        <v>18</v>
      </c>
      <c r="D195" s="5">
        <v>830</v>
      </c>
      <c r="E195" s="9" t="s">
        <v>108</v>
      </c>
      <c r="F195" s="9" t="s">
        <v>696</v>
      </c>
      <c r="G195" s="9" t="s">
        <v>118</v>
      </c>
      <c r="H195" s="9" t="s">
        <v>119</v>
      </c>
      <c r="I195" s="9" t="s">
        <v>430</v>
      </c>
      <c r="J195" s="9" t="s">
        <v>42</v>
      </c>
      <c r="K195" s="5">
        <v>23</v>
      </c>
      <c r="L195" s="9"/>
      <c r="M195" s="9"/>
      <c r="N195" s="9"/>
      <c r="O195" s="9" t="s">
        <v>36</v>
      </c>
      <c r="P195" s="10">
        <v>0</v>
      </c>
      <c r="Q195" s="9" t="s">
        <v>28</v>
      </c>
      <c r="R195" s="9"/>
      <c r="S195" s="10">
        <v>0</v>
      </c>
      <c r="T195" s="9"/>
      <c r="U195" s="9"/>
      <c r="V195" s="10">
        <v>0</v>
      </c>
      <c r="W195" s="9"/>
      <c r="X195" s="9"/>
      <c r="Y195" s="10">
        <v>0</v>
      </c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spans="1:35" ht="15.9" customHeight="1" x14ac:dyDescent="0.25">
      <c r="A196" s="8">
        <v>42573</v>
      </c>
      <c r="B196" s="5">
        <v>195</v>
      </c>
      <c r="C196" s="5">
        <v>19</v>
      </c>
      <c r="D196" s="5">
        <v>831</v>
      </c>
      <c r="E196" s="9" t="s">
        <v>158</v>
      </c>
      <c r="F196" s="9" t="s">
        <v>688</v>
      </c>
      <c r="G196" s="9" t="s">
        <v>159</v>
      </c>
      <c r="H196" s="9" t="s">
        <v>160</v>
      </c>
      <c r="I196" s="9" t="s">
        <v>431</v>
      </c>
      <c r="J196" s="9" t="s">
        <v>24</v>
      </c>
      <c r="K196" s="5">
        <v>33</v>
      </c>
      <c r="L196" s="9" t="s">
        <v>35</v>
      </c>
      <c r="M196" s="9"/>
      <c r="N196" s="9"/>
      <c r="O196" s="9" t="s">
        <v>36</v>
      </c>
      <c r="P196" s="10">
        <v>0</v>
      </c>
      <c r="Q196" s="9" t="s">
        <v>28</v>
      </c>
      <c r="R196" s="9"/>
      <c r="S196" s="10">
        <v>0</v>
      </c>
      <c r="T196" s="9"/>
      <c r="U196" s="9"/>
      <c r="V196" s="10">
        <v>0</v>
      </c>
      <c r="W196" s="9"/>
      <c r="X196" s="9"/>
      <c r="Y196" s="10">
        <v>0</v>
      </c>
      <c r="Z196" s="9"/>
      <c r="AA196" s="9"/>
      <c r="AB196" s="9"/>
      <c r="AC196" s="9"/>
      <c r="AD196" s="9"/>
      <c r="AE196" s="9"/>
      <c r="AF196" s="9"/>
      <c r="AG196" s="9"/>
      <c r="AH196" s="9"/>
      <c r="AI196" s="9" t="s">
        <v>29</v>
      </c>
    </row>
    <row r="197" spans="1:35" ht="15.9" customHeight="1" x14ac:dyDescent="0.25">
      <c r="A197" s="8">
        <v>42574</v>
      </c>
      <c r="B197" s="5">
        <v>196</v>
      </c>
      <c r="C197" s="5">
        <v>20</v>
      </c>
      <c r="D197" s="5">
        <v>832</v>
      </c>
      <c r="E197" s="9" t="s">
        <v>178</v>
      </c>
      <c r="F197" s="9" t="s">
        <v>687</v>
      </c>
      <c r="G197" s="9" t="s">
        <v>322</v>
      </c>
      <c r="H197" s="9"/>
      <c r="I197" s="9" t="s">
        <v>432</v>
      </c>
      <c r="J197" s="9" t="s">
        <v>24</v>
      </c>
      <c r="K197" s="5">
        <v>21</v>
      </c>
      <c r="L197" s="9" t="s">
        <v>25</v>
      </c>
      <c r="M197" s="9"/>
      <c r="N197" s="9" t="s">
        <v>184</v>
      </c>
      <c r="O197" s="9" t="s">
        <v>59</v>
      </c>
      <c r="P197" s="10">
        <v>0</v>
      </c>
      <c r="Q197" s="9" t="s">
        <v>28</v>
      </c>
      <c r="R197" s="9"/>
      <c r="S197" s="10">
        <v>0</v>
      </c>
      <c r="T197" s="9"/>
      <c r="U197" s="9"/>
      <c r="V197" s="10">
        <v>0</v>
      </c>
      <c r="W197" s="9"/>
      <c r="X197" s="9"/>
      <c r="Y197" s="10">
        <v>0</v>
      </c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spans="1:35" ht="15.9" customHeight="1" x14ac:dyDescent="0.25">
      <c r="A198" s="8">
        <v>42575</v>
      </c>
      <c r="B198" s="5">
        <v>197</v>
      </c>
      <c r="C198" s="5">
        <v>21</v>
      </c>
      <c r="D198" s="5">
        <v>833</v>
      </c>
      <c r="E198" s="9" t="s">
        <v>32</v>
      </c>
      <c r="F198" s="9" t="s">
        <v>688</v>
      </c>
      <c r="G198" s="9" t="s">
        <v>433</v>
      </c>
      <c r="H198" s="9"/>
      <c r="I198" s="9" t="s">
        <v>434</v>
      </c>
      <c r="J198" s="9" t="s">
        <v>42</v>
      </c>
      <c r="K198" s="5">
        <v>25</v>
      </c>
      <c r="L198" s="9" t="s">
        <v>25</v>
      </c>
      <c r="M198" s="9"/>
      <c r="N198" s="9"/>
      <c r="O198" s="9" t="s">
        <v>59</v>
      </c>
      <c r="P198" s="10">
        <v>0</v>
      </c>
      <c r="Q198" s="9" t="s">
        <v>28</v>
      </c>
      <c r="R198" s="9"/>
      <c r="S198" s="10">
        <v>0</v>
      </c>
      <c r="T198" s="9"/>
      <c r="U198" s="9"/>
      <c r="V198" s="10">
        <v>0</v>
      </c>
      <c r="W198" s="9"/>
      <c r="X198" s="9"/>
      <c r="Y198" s="10">
        <v>0</v>
      </c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spans="1:35" ht="15.9" customHeight="1" x14ac:dyDescent="0.25">
      <c r="A199" s="8">
        <v>42577</v>
      </c>
      <c r="B199" s="5">
        <v>198</v>
      </c>
      <c r="C199" s="5">
        <v>22</v>
      </c>
      <c r="D199" s="5">
        <v>834</v>
      </c>
      <c r="E199" s="9" t="s">
        <v>55</v>
      </c>
      <c r="F199" s="9" t="s">
        <v>696</v>
      </c>
      <c r="G199" s="9" t="s">
        <v>435</v>
      </c>
      <c r="H199" s="9"/>
      <c r="I199" s="9" t="s">
        <v>41</v>
      </c>
      <c r="J199" s="9" t="s">
        <v>42</v>
      </c>
      <c r="L199" s="9"/>
      <c r="M199" s="9"/>
      <c r="N199" s="9"/>
      <c r="O199" s="9" t="s">
        <v>36</v>
      </c>
      <c r="P199" s="10">
        <v>0</v>
      </c>
      <c r="Q199" s="9" t="s">
        <v>28</v>
      </c>
      <c r="R199" s="9"/>
      <c r="S199" s="10">
        <v>0</v>
      </c>
      <c r="T199" s="9"/>
      <c r="U199" s="9"/>
      <c r="V199" s="10">
        <v>0</v>
      </c>
      <c r="W199" s="9"/>
      <c r="X199" s="9"/>
      <c r="Y199" s="10">
        <v>0</v>
      </c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spans="1:35" ht="15.9" customHeight="1" x14ac:dyDescent="0.25">
      <c r="A200" s="8">
        <v>42577</v>
      </c>
      <c r="B200" s="5">
        <v>199</v>
      </c>
      <c r="C200" s="5">
        <v>23</v>
      </c>
      <c r="D200" s="5">
        <v>835</v>
      </c>
      <c r="E200" s="9" t="s">
        <v>55</v>
      </c>
      <c r="F200" s="9" t="s">
        <v>696</v>
      </c>
      <c r="G200" s="9"/>
      <c r="H200" s="9"/>
      <c r="I200" s="9" t="s">
        <v>436</v>
      </c>
      <c r="J200" s="9" t="s">
        <v>42</v>
      </c>
      <c r="L200" s="9" t="s">
        <v>35</v>
      </c>
      <c r="M200" s="9"/>
      <c r="N200" s="9"/>
      <c r="O200" s="9" t="s">
        <v>36</v>
      </c>
      <c r="P200" s="10">
        <v>0</v>
      </c>
      <c r="Q200" s="9" t="s">
        <v>37</v>
      </c>
      <c r="R200" s="9"/>
      <c r="S200" s="10">
        <v>0</v>
      </c>
      <c r="T200" s="9"/>
      <c r="U200" s="9"/>
      <c r="V200" s="10">
        <v>0</v>
      </c>
      <c r="W200" s="9"/>
      <c r="X200" s="9"/>
      <c r="Y200" s="10">
        <v>0</v>
      </c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spans="1:35" ht="15.9" customHeight="1" x14ac:dyDescent="0.25">
      <c r="A201" s="8">
        <v>42578</v>
      </c>
      <c r="B201" s="5">
        <v>200</v>
      </c>
      <c r="C201" s="5">
        <v>24</v>
      </c>
      <c r="D201" s="5">
        <v>903</v>
      </c>
      <c r="E201" s="9" t="s">
        <v>228</v>
      </c>
      <c r="F201" s="9" t="s">
        <v>689</v>
      </c>
      <c r="G201" s="9" t="s">
        <v>437</v>
      </c>
      <c r="H201" s="9" t="s">
        <v>300</v>
      </c>
      <c r="I201" s="9" t="s">
        <v>41</v>
      </c>
      <c r="J201" s="9" t="s">
        <v>42</v>
      </c>
      <c r="L201" s="9"/>
      <c r="M201" s="9"/>
      <c r="N201" s="9"/>
      <c r="O201" s="9" t="s">
        <v>36</v>
      </c>
      <c r="P201" s="10">
        <v>0</v>
      </c>
      <c r="Q201" s="9" t="s">
        <v>28</v>
      </c>
      <c r="R201" s="9"/>
      <c r="S201" s="10">
        <v>0</v>
      </c>
      <c r="T201" s="9"/>
      <c r="U201" s="9"/>
      <c r="V201" s="10">
        <v>0</v>
      </c>
      <c r="W201" s="9"/>
      <c r="X201" s="9"/>
      <c r="Y201" s="10">
        <v>0</v>
      </c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spans="1:35" ht="15.9" hidden="1" customHeight="1" x14ac:dyDescent="0.25">
      <c r="A202" s="8">
        <v>42580</v>
      </c>
      <c r="B202" s="5">
        <v>201</v>
      </c>
      <c r="C202" s="5">
        <v>25</v>
      </c>
      <c r="D202" s="5">
        <v>904</v>
      </c>
      <c r="E202" s="9" t="s">
        <v>684</v>
      </c>
      <c r="F202" s="9" t="s">
        <v>694</v>
      </c>
      <c r="G202" s="9" t="s">
        <v>438</v>
      </c>
      <c r="H202" s="9"/>
      <c r="I202" s="9" t="s">
        <v>439</v>
      </c>
      <c r="J202" s="9" t="s">
        <v>42</v>
      </c>
      <c r="K202" s="5">
        <v>30</v>
      </c>
      <c r="L202" s="9"/>
      <c r="M202" s="9"/>
      <c r="N202" s="9"/>
      <c r="O202" s="9" t="s">
        <v>695</v>
      </c>
      <c r="P202" s="10">
        <v>0</v>
      </c>
      <c r="Q202" s="9" t="s">
        <v>28</v>
      </c>
      <c r="R202" s="9"/>
      <c r="S202" s="10">
        <v>0</v>
      </c>
      <c r="T202" s="9"/>
      <c r="U202" s="9"/>
      <c r="V202" s="10">
        <v>0</v>
      </c>
      <c r="W202" s="9"/>
      <c r="X202" s="9"/>
      <c r="Y202" s="10">
        <v>0</v>
      </c>
      <c r="Z202" s="9"/>
      <c r="AA202" s="9"/>
      <c r="AB202" s="9"/>
      <c r="AC202" s="9"/>
      <c r="AD202" s="9"/>
      <c r="AE202" s="9"/>
      <c r="AF202" s="9"/>
      <c r="AG202" s="9"/>
      <c r="AH202" s="9"/>
      <c r="AI202" s="9"/>
    </row>
    <row r="203" spans="1:35" ht="15.9" customHeight="1" x14ac:dyDescent="0.25">
      <c r="A203" s="8">
        <v>42581</v>
      </c>
      <c r="B203" s="5">
        <v>202</v>
      </c>
      <c r="C203" s="5">
        <v>26</v>
      </c>
      <c r="D203" s="5">
        <v>836</v>
      </c>
      <c r="E203" s="9" t="s">
        <v>95</v>
      </c>
      <c r="F203" s="9" t="s">
        <v>686</v>
      </c>
      <c r="G203" s="9" t="s">
        <v>169</v>
      </c>
      <c r="H203" s="9" t="s">
        <v>170</v>
      </c>
      <c r="I203" s="9" t="s">
        <v>440</v>
      </c>
      <c r="J203" s="9" t="s">
        <v>42</v>
      </c>
      <c r="K203" s="5">
        <v>40</v>
      </c>
      <c r="L203" s="9" t="s">
        <v>35</v>
      </c>
      <c r="M203" s="9"/>
      <c r="N203" s="9"/>
      <c r="O203" s="9" t="s">
        <v>36</v>
      </c>
      <c r="P203" s="10">
        <v>0</v>
      </c>
      <c r="Q203" s="9" t="s">
        <v>28</v>
      </c>
      <c r="R203" s="9"/>
      <c r="S203" s="10">
        <v>0</v>
      </c>
      <c r="T203" s="9"/>
      <c r="U203" s="9"/>
      <c r="V203" s="10">
        <v>0</v>
      </c>
      <c r="W203" s="9"/>
      <c r="X203" s="9"/>
      <c r="Y203" s="10">
        <v>0</v>
      </c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:35" ht="15.9" hidden="1" customHeight="1" x14ac:dyDescent="0.25">
      <c r="A204" s="8">
        <v>42581</v>
      </c>
      <c r="B204" s="5">
        <v>203</v>
      </c>
      <c r="C204" s="5">
        <v>27</v>
      </c>
      <c r="D204" s="5">
        <v>837</v>
      </c>
      <c r="E204" s="9" t="s">
        <v>83</v>
      </c>
      <c r="F204" s="9" t="s">
        <v>689</v>
      </c>
      <c r="G204" s="9" t="s">
        <v>441</v>
      </c>
      <c r="H204" s="9"/>
      <c r="I204" s="9" t="s">
        <v>442</v>
      </c>
      <c r="J204" s="9" t="s">
        <v>42</v>
      </c>
      <c r="K204" s="5">
        <v>43</v>
      </c>
      <c r="L204" s="9" t="s">
        <v>25</v>
      </c>
      <c r="M204" s="9"/>
      <c r="N204" s="9"/>
      <c r="O204" s="9" t="s">
        <v>695</v>
      </c>
      <c r="P204" s="10">
        <v>0</v>
      </c>
      <c r="Q204" s="9" t="s">
        <v>28</v>
      </c>
      <c r="R204" s="9"/>
      <c r="S204" s="10">
        <v>0</v>
      </c>
      <c r="T204" s="9"/>
      <c r="U204" s="9"/>
      <c r="V204" s="10">
        <v>0</v>
      </c>
      <c r="W204" s="9"/>
      <c r="X204" s="9"/>
      <c r="Y204" s="10">
        <v>0</v>
      </c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:35" ht="15.9" customHeight="1" x14ac:dyDescent="0.25">
      <c r="A205" s="8">
        <v>42589</v>
      </c>
      <c r="B205" s="5">
        <v>204</v>
      </c>
      <c r="C205" s="5">
        <v>1</v>
      </c>
      <c r="D205" s="5">
        <v>838</v>
      </c>
      <c r="E205" s="9" t="s">
        <v>200</v>
      </c>
      <c r="F205" s="9" t="s">
        <v>687</v>
      </c>
      <c r="G205" s="9" t="s">
        <v>443</v>
      </c>
      <c r="H205" s="9" t="s">
        <v>202</v>
      </c>
      <c r="I205" s="9" t="s">
        <v>444</v>
      </c>
      <c r="J205" s="9" t="s">
        <v>24</v>
      </c>
      <c r="K205" s="5">
        <v>39</v>
      </c>
      <c r="L205" s="9" t="s">
        <v>53</v>
      </c>
      <c r="M205" s="9"/>
      <c r="N205" s="9" t="s">
        <v>445</v>
      </c>
      <c r="O205" s="9" t="s">
        <v>27</v>
      </c>
      <c r="P205" s="10">
        <v>12</v>
      </c>
      <c r="Q205" s="9" t="s">
        <v>63</v>
      </c>
      <c r="R205" s="9"/>
      <c r="S205" s="10">
        <v>0</v>
      </c>
      <c r="T205" s="9"/>
      <c r="U205" s="9"/>
      <c r="V205" s="10">
        <v>0</v>
      </c>
      <c r="W205" s="9"/>
      <c r="X205" s="9"/>
      <c r="Y205" s="10">
        <v>0</v>
      </c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:35" ht="15.9" customHeight="1" x14ac:dyDescent="0.25">
      <c r="A206" s="8">
        <v>42590</v>
      </c>
      <c r="B206" s="5">
        <v>205</v>
      </c>
      <c r="C206" s="5">
        <v>2</v>
      </c>
      <c r="D206" s="5">
        <v>839</v>
      </c>
      <c r="E206" s="9" t="s">
        <v>132</v>
      </c>
      <c r="F206" s="9" t="s">
        <v>686</v>
      </c>
      <c r="G206" s="9" t="s">
        <v>226</v>
      </c>
      <c r="H206" s="9" t="s">
        <v>227</v>
      </c>
      <c r="I206" s="9" t="s">
        <v>41</v>
      </c>
      <c r="J206" s="9" t="s">
        <v>42</v>
      </c>
      <c r="L206" s="9"/>
      <c r="M206" s="9"/>
      <c r="N206" s="9"/>
      <c r="O206" s="9" t="s">
        <v>27</v>
      </c>
      <c r="P206" s="10">
        <v>0</v>
      </c>
      <c r="Q206" s="9" t="s">
        <v>28</v>
      </c>
      <c r="R206" s="9"/>
      <c r="S206" s="10">
        <v>0</v>
      </c>
      <c r="T206" s="9"/>
      <c r="U206" s="9"/>
      <c r="V206" s="10">
        <v>0</v>
      </c>
      <c r="W206" s="9"/>
      <c r="X206" s="9"/>
      <c r="Y206" s="10">
        <v>0</v>
      </c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:35" ht="15.9" customHeight="1" x14ac:dyDescent="0.25">
      <c r="A207" s="8">
        <v>42590</v>
      </c>
      <c r="B207" s="5">
        <v>206</v>
      </c>
      <c r="C207" s="5">
        <v>3</v>
      </c>
      <c r="D207" s="5">
        <v>840</v>
      </c>
      <c r="E207" s="9" t="s">
        <v>249</v>
      </c>
      <c r="F207" s="9" t="s">
        <v>696</v>
      </c>
      <c r="G207" s="9" t="s">
        <v>446</v>
      </c>
      <c r="H207" s="9"/>
      <c r="I207" s="9" t="s">
        <v>447</v>
      </c>
      <c r="J207" s="9" t="s">
        <v>42</v>
      </c>
      <c r="K207" s="5">
        <v>23</v>
      </c>
      <c r="L207" s="9" t="s">
        <v>25</v>
      </c>
      <c r="M207" s="9"/>
      <c r="N207" s="9"/>
      <c r="O207" s="9" t="s">
        <v>81</v>
      </c>
      <c r="P207" s="10">
        <v>0</v>
      </c>
      <c r="Q207" s="9" t="s">
        <v>28</v>
      </c>
      <c r="R207" s="9"/>
      <c r="S207" s="10">
        <v>0</v>
      </c>
      <c r="T207" s="9"/>
      <c r="U207" s="9"/>
      <c r="V207" s="10">
        <v>0</v>
      </c>
      <c r="W207" s="9"/>
      <c r="X207" s="9"/>
      <c r="Y207" s="10">
        <v>0</v>
      </c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:35" ht="15.9" customHeight="1" x14ac:dyDescent="0.25">
      <c r="A208" s="8">
        <v>42590</v>
      </c>
      <c r="B208" s="5">
        <v>207</v>
      </c>
      <c r="C208" s="5">
        <v>4</v>
      </c>
      <c r="D208" s="5">
        <v>841</v>
      </c>
      <c r="E208" s="9" t="s">
        <v>132</v>
      </c>
      <c r="F208" s="9" t="s">
        <v>686</v>
      </c>
      <c r="G208" s="9" t="s">
        <v>448</v>
      </c>
      <c r="H208" s="9" t="s">
        <v>449</v>
      </c>
      <c r="I208" s="9" t="s">
        <v>450</v>
      </c>
      <c r="J208" s="9" t="s">
        <v>42</v>
      </c>
      <c r="K208" s="5">
        <v>24</v>
      </c>
      <c r="L208" s="9" t="s">
        <v>25</v>
      </c>
      <c r="M208" s="9"/>
      <c r="N208" s="9"/>
      <c r="O208" s="9" t="s">
        <v>27</v>
      </c>
      <c r="P208" s="10">
        <v>0</v>
      </c>
      <c r="Q208" s="9" t="s">
        <v>28</v>
      </c>
      <c r="R208" s="9"/>
      <c r="S208" s="10">
        <v>0</v>
      </c>
      <c r="T208" s="9"/>
      <c r="U208" s="9"/>
      <c r="V208" s="10">
        <v>0</v>
      </c>
      <c r="W208" s="9"/>
      <c r="X208" s="9"/>
      <c r="Y208" s="10">
        <v>0</v>
      </c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:35" ht="15.9" hidden="1" customHeight="1" x14ac:dyDescent="0.25">
      <c r="A209" s="8">
        <v>42591</v>
      </c>
      <c r="B209" s="5">
        <v>208</v>
      </c>
      <c r="C209" s="5">
        <v>5</v>
      </c>
      <c r="D209" s="5">
        <v>842</v>
      </c>
      <c r="E209" s="9" t="s">
        <v>302</v>
      </c>
      <c r="F209" s="9" t="s">
        <v>688</v>
      </c>
      <c r="G209" s="9" t="s">
        <v>303</v>
      </c>
      <c r="H209" s="9" t="s">
        <v>304</v>
      </c>
      <c r="I209" s="9" t="s">
        <v>451</v>
      </c>
      <c r="J209" s="9" t="s">
        <v>42</v>
      </c>
      <c r="L209" s="9" t="s">
        <v>25</v>
      </c>
      <c r="M209" s="9"/>
      <c r="N209" s="9"/>
      <c r="O209" s="9" t="s">
        <v>695</v>
      </c>
      <c r="P209" s="10">
        <v>0</v>
      </c>
      <c r="Q209" s="9" t="s">
        <v>63</v>
      </c>
      <c r="R209" s="9"/>
      <c r="S209" s="10">
        <v>0</v>
      </c>
      <c r="T209" s="9"/>
      <c r="U209" s="9"/>
      <c r="V209" s="10">
        <v>0</v>
      </c>
      <c r="W209" s="9"/>
      <c r="X209" s="9"/>
      <c r="Y209" s="10">
        <v>0</v>
      </c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:35" ht="15.9" customHeight="1" x14ac:dyDescent="0.25">
      <c r="A210" s="8">
        <v>42592</v>
      </c>
      <c r="B210" s="5">
        <v>209</v>
      </c>
      <c r="C210" s="5">
        <v>6</v>
      </c>
      <c r="D210" s="5">
        <v>843</v>
      </c>
      <c r="E210" s="9" t="s">
        <v>50</v>
      </c>
      <c r="F210" s="9" t="s">
        <v>688</v>
      </c>
      <c r="G210" s="9" t="s">
        <v>289</v>
      </c>
      <c r="H210" s="9"/>
      <c r="I210" s="9" t="s">
        <v>452</v>
      </c>
      <c r="J210" s="9" t="s">
        <v>24</v>
      </c>
      <c r="K210" s="5">
        <v>64</v>
      </c>
      <c r="L210" s="9" t="s">
        <v>53</v>
      </c>
      <c r="M210" s="9"/>
      <c r="N210" s="9"/>
      <c r="O210" s="9" t="s">
        <v>27</v>
      </c>
      <c r="P210" s="10">
        <v>0</v>
      </c>
      <c r="Q210" s="9" t="s">
        <v>37</v>
      </c>
      <c r="R210" s="9"/>
      <c r="S210" s="10">
        <v>0</v>
      </c>
      <c r="T210" s="9"/>
      <c r="U210" s="9"/>
      <c r="V210" s="10">
        <v>0</v>
      </c>
      <c r="W210" s="9"/>
      <c r="X210" s="9"/>
      <c r="Y210" s="10">
        <v>0</v>
      </c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:35" ht="15.9" customHeight="1" x14ac:dyDescent="0.25">
      <c r="A211" s="8">
        <v>42594</v>
      </c>
      <c r="B211" s="5">
        <v>210</v>
      </c>
      <c r="C211" s="5">
        <v>7</v>
      </c>
      <c r="D211" s="5">
        <v>844</v>
      </c>
      <c r="E211" s="9" t="s">
        <v>122</v>
      </c>
      <c r="F211" s="9" t="s">
        <v>688</v>
      </c>
      <c r="G211" s="9" t="s">
        <v>453</v>
      </c>
      <c r="H211" s="9"/>
      <c r="I211" s="9" t="s">
        <v>454</v>
      </c>
      <c r="J211" s="9" t="s">
        <v>42</v>
      </c>
      <c r="L211" s="9" t="s">
        <v>35</v>
      </c>
      <c r="M211" s="9"/>
      <c r="N211" s="9"/>
      <c r="O211" s="9" t="s">
        <v>36</v>
      </c>
      <c r="P211" s="10">
        <v>0</v>
      </c>
      <c r="Q211" s="9" t="s">
        <v>28</v>
      </c>
      <c r="R211" s="9"/>
      <c r="S211" s="10">
        <v>0</v>
      </c>
      <c r="T211" s="9"/>
      <c r="U211" s="9"/>
      <c r="V211" s="10">
        <v>0</v>
      </c>
      <c r="W211" s="9"/>
      <c r="X211" s="9"/>
      <c r="Y211" s="10">
        <v>0</v>
      </c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:35" ht="15.9" customHeight="1" x14ac:dyDescent="0.25">
      <c r="A212" s="8">
        <v>42595</v>
      </c>
      <c r="B212" s="5">
        <v>211</v>
      </c>
      <c r="C212" s="5">
        <v>8</v>
      </c>
      <c r="D212" s="5">
        <v>845</v>
      </c>
      <c r="E212" s="9" t="s">
        <v>200</v>
      </c>
      <c r="F212" s="9" t="s">
        <v>687</v>
      </c>
      <c r="G212" s="9" t="s">
        <v>455</v>
      </c>
      <c r="H212" s="9" t="s">
        <v>456</v>
      </c>
      <c r="I212" s="9" t="s">
        <v>457</v>
      </c>
      <c r="J212" s="9" t="s">
        <v>24</v>
      </c>
      <c r="K212" s="5">
        <v>33</v>
      </c>
      <c r="L212" s="9" t="s">
        <v>25</v>
      </c>
      <c r="M212" s="9"/>
      <c r="N212" s="9" t="s">
        <v>58</v>
      </c>
      <c r="O212" s="9" t="s">
        <v>27</v>
      </c>
      <c r="P212" s="10">
        <v>0</v>
      </c>
      <c r="Q212" s="9" t="s">
        <v>37</v>
      </c>
      <c r="R212" s="9"/>
      <c r="S212" s="10">
        <v>0</v>
      </c>
      <c r="T212" s="9"/>
      <c r="U212" s="9"/>
      <c r="V212" s="10">
        <v>0</v>
      </c>
      <c r="W212" s="9"/>
      <c r="X212" s="9"/>
      <c r="Y212" s="10">
        <v>0</v>
      </c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:35" ht="15.9" customHeight="1" x14ac:dyDescent="0.25">
      <c r="A213" s="8">
        <v>42595</v>
      </c>
      <c r="B213" s="5">
        <v>212</v>
      </c>
      <c r="C213" s="5">
        <v>9</v>
      </c>
      <c r="D213" s="5">
        <v>846</v>
      </c>
      <c r="E213" s="9" t="s">
        <v>108</v>
      </c>
      <c r="F213" s="9" t="s">
        <v>696</v>
      </c>
      <c r="G213" s="9" t="s">
        <v>109</v>
      </c>
      <c r="H213" s="9"/>
      <c r="I213" s="9" t="s">
        <v>458</v>
      </c>
      <c r="J213" s="9" t="s">
        <v>24</v>
      </c>
      <c r="K213" s="5">
        <v>38</v>
      </c>
      <c r="L213" s="9"/>
      <c r="M213" s="9"/>
      <c r="N213" s="9"/>
      <c r="O213" s="9" t="s">
        <v>27</v>
      </c>
      <c r="P213" s="10">
        <v>0</v>
      </c>
      <c r="Q213" s="9" t="s">
        <v>37</v>
      </c>
      <c r="R213" s="9"/>
      <c r="S213" s="10">
        <v>0</v>
      </c>
      <c r="T213" s="9"/>
      <c r="U213" s="9"/>
      <c r="V213" s="10">
        <v>0</v>
      </c>
      <c r="W213" s="9"/>
      <c r="X213" s="9"/>
      <c r="Y213" s="10">
        <v>0</v>
      </c>
      <c r="Z213" s="9"/>
      <c r="AA213" s="9"/>
      <c r="AB213" s="9"/>
      <c r="AC213" s="9"/>
      <c r="AD213" s="9"/>
      <c r="AE213" s="9"/>
      <c r="AF213" s="9" t="s">
        <v>89</v>
      </c>
      <c r="AG213" s="9"/>
      <c r="AH213" s="9"/>
      <c r="AI213" s="9"/>
    </row>
    <row r="214" spans="1:35" ht="15.9" customHeight="1" x14ac:dyDescent="0.25">
      <c r="A214" s="8">
        <v>42596</v>
      </c>
      <c r="B214" s="5">
        <v>213</v>
      </c>
      <c r="C214" s="5">
        <v>10</v>
      </c>
      <c r="D214" s="5">
        <v>847</v>
      </c>
      <c r="E214" s="9" t="s">
        <v>95</v>
      </c>
      <c r="F214" s="9" t="s">
        <v>686</v>
      </c>
      <c r="G214" s="9" t="s">
        <v>459</v>
      </c>
      <c r="H214" s="9"/>
      <c r="I214" s="9" t="s">
        <v>460</v>
      </c>
      <c r="J214" s="9" t="s">
        <v>24</v>
      </c>
      <c r="K214" s="5">
        <v>44</v>
      </c>
      <c r="L214" s="9" t="s">
        <v>25</v>
      </c>
      <c r="M214" s="9"/>
      <c r="N214" s="9" t="s">
        <v>58</v>
      </c>
      <c r="O214" s="9" t="s">
        <v>27</v>
      </c>
      <c r="P214" s="10">
        <v>0</v>
      </c>
      <c r="Q214" s="9" t="s">
        <v>37</v>
      </c>
      <c r="R214" s="9"/>
      <c r="S214" s="10">
        <v>0</v>
      </c>
      <c r="T214" s="9"/>
      <c r="U214" s="9"/>
      <c r="V214" s="10">
        <v>0</v>
      </c>
      <c r="W214" s="9"/>
      <c r="X214" s="9"/>
      <c r="Y214" s="10">
        <v>0</v>
      </c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:35" ht="15.9" hidden="1" customHeight="1" x14ac:dyDescent="0.25">
      <c r="A215" s="8">
        <v>42597</v>
      </c>
      <c r="B215" s="5">
        <v>214</v>
      </c>
      <c r="C215" s="5">
        <v>11</v>
      </c>
      <c r="D215" s="5">
        <v>848</v>
      </c>
      <c r="E215" s="9" t="s">
        <v>20</v>
      </c>
      <c r="F215" s="9" t="s">
        <v>689</v>
      </c>
      <c r="G215" s="9" t="s">
        <v>461</v>
      </c>
      <c r="H215" s="9" t="s">
        <v>296</v>
      </c>
      <c r="I215" s="9" t="s">
        <v>462</v>
      </c>
      <c r="J215" s="9" t="s">
        <v>24</v>
      </c>
      <c r="K215" s="5">
        <v>37</v>
      </c>
      <c r="L215" s="9" t="s">
        <v>25</v>
      </c>
      <c r="M215" s="9"/>
      <c r="N215" s="9"/>
      <c r="O215" s="9" t="s">
        <v>695</v>
      </c>
      <c r="P215" s="10">
        <v>0</v>
      </c>
      <c r="Q215" s="9" t="s">
        <v>28</v>
      </c>
      <c r="R215" s="9"/>
      <c r="S215" s="10">
        <v>0</v>
      </c>
      <c r="T215" s="9"/>
      <c r="U215" s="9"/>
      <c r="V215" s="10">
        <v>0</v>
      </c>
      <c r="W215" s="9"/>
      <c r="X215" s="9"/>
      <c r="Y215" s="10">
        <v>0</v>
      </c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:35" ht="15.9" customHeight="1" x14ac:dyDescent="0.25">
      <c r="A216" s="8">
        <v>42597</v>
      </c>
      <c r="B216" s="5">
        <v>215</v>
      </c>
      <c r="C216" s="5">
        <v>12</v>
      </c>
      <c r="D216" s="5">
        <v>849</v>
      </c>
      <c r="E216" s="9" t="s">
        <v>228</v>
      </c>
      <c r="F216" s="9" t="s">
        <v>689</v>
      </c>
      <c r="G216" s="9" t="s">
        <v>299</v>
      </c>
      <c r="H216" s="9" t="s">
        <v>300</v>
      </c>
      <c r="I216" s="9" t="s">
        <v>463</v>
      </c>
      <c r="J216" s="9" t="s">
        <v>24</v>
      </c>
      <c r="K216" s="5">
        <v>22</v>
      </c>
      <c r="L216" s="9"/>
      <c r="M216" s="9"/>
      <c r="N216" s="9"/>
      <c r="O216" s="9" t="s">
        <v>81</v>
      </c>
      <c r="P216" s="10">
        <v>0</v>
      </c>
      <c r="Q216" s="9" t="s">
        <v>63</v>
      </c>
      <c r="R216" s="9"/>
      <c r="S216" s="10">
        <v>0</v>
      </c>
      <c r="T216" s="9"/>
      <c r="U216" s="9"/>
      <c r="V216" s="10">
        <v>0</v>
      </c>
      <c r="W216" s="9"/>
      <c r="X216" s="9"/>
      <c r="Y216" s="10">
        <v>0</v>
      </c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:35" ht="15.9" customHeight="1" x14ac:dyDescent="0.25">
      <c r="A217" s="8">
        <v>42598</v>
      </c>
      <c r="B217" s="5">
        <v>216</v>
      </c>
      <c r="C217" s="5">
        <v>13</v>
      </c>
      <c r="D217" s="5">
        <v>850</v>
      </c>
      <c r="E217" s="9" t="s">
        <v>137</v>
      </c>
      <c r="F217" s="9" t="s">
        <v>696</v>
      </c>
      <c r="G217" s="9" t="s">
        <v>138</v>
      </c>
      <c r="H217" s="9"/>
      <c r="I217" s="9" t="s">
        <v>464</v>
      </c>
      <c r="J217" s="9" t="s">
        <v>24</v>
      </c>
      <c r="K217" s="5">
        <v>27</v>
      </c>
      <c r="L217" s="9"/>
      <c r="M217" s="9"/>
      <c r="N217" s="9"/>
      <c r="O217" s="9" t="s">
        <v>36</v>
      </c>
      <c r="P217" s="10">
        <v>0</v>
      </c>
      <c r="Q217" s="9" t="s">
        <v>28</v>
      </c>
      <c r="R217" s="9"/>
      <c r="S217" s="10">
        <v>0</v>
      </c>
      <c r="T217" s="9"/>
      <c r="U217" s="9"/>
      <c r="V217" s="10">
        <v>0</v>
      </c>
      <c r="W217" s="9"/>
      <c r="X217" s="9"/>
      <c r="Y217" s="10">
        <v>0</v>
      </c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:35" ht="15.9" customHeight="1" x14ac:dyDescent="0.25">
      <c r="A218" s="8">
        <v>42601</v>
      </c>
      <c r="B218" s="5">
        <v>217</v>
      </c>
      <c r="C218" s="5">
        <v>14</v>
      </c>
      <c r="D218" s="5">
        <v>851</v>
      </c>
      <c r="E218" s="9" t="s">
        <v>200</v>
      </c>
      <c r="F218" s="9" t="s">
        <v>687</v>
      </c>
      <c r="G218" s="9" t="s">
        <v>465</v>
      </c>
      <c r="H218" s="9" t="s">
        <v>202</v>
      </c>
      <c r="I218" s="9" t="s">
        <v>466</v>
      </c>
      <c r="J218" s="9" t="s">
        <v>42</v>
      </c>
      <c r="L218" s="9"/>
      <c r="M218" s="9"/>
      <c r="N218" s="9"/>
      <c r="O218" s="9" t="s">
        <v>27</v>
      </c>
      <c r="P218" s="10">
        <v>0</v>
      </c>
      <c r="Q218" s="9" t="s">
        <v>28</v>
      </c>
      <c r="R218" s="9"/>
      <c r="S218" s="10">
        <v>0</v>
      </c>
      <c r="T218" s="9"/>
      <c r="U218" s="9"/>
      <c r="V218" s="10">
        <v>0</v>
      </c>
      <c r="W218" s="9"/>
      <c r="X218" s="9"/>
      <c r="Y218" s="10">
        <v>0</v>
      </c>
      <c r="Z218" s="9"/>
      <c r="AA218" s="9"/>
      <c r="AB218" s="9"/>
      <c r="AC218" s="9"/>
      <c r="AD218" s="9"/>
      <c r="AE218" s="9"/>
      <c r="AF218" s="9" t="s">
        <v>94</v>
      </c>
      <c r="AG218" s="9"/>
      <c r="AH218" s="9"/>
      <c r="AI218" s="9"/>
    </row>
    <row r="219" spans="1:35" ht="15.9" customHeight="1" x14ac:dyDescent="0.25">
      <c r="A219" s="8">
        <v>42607</v>
      </c>
      <c r="B219" s="5">
        <v>218</v>
      </c>
      <c r="C219" s="5">
        <v>15</v>
      </c>
      <c r="D219" s="5">
        <v>852</v>
      </c>
      <c r="E219" s="9" t="s">
        <v>83</v>
      </c>
      <c r="F219" s="9" t="s">
        <v>689</v>
      </c>
      <c r="G219" s="9" t="s">
        <v>467</v>
      </c>
      <c r="H219" s="9"/>
      <c r="I219" s="9" t="s">
        <v>468</v>
      </c>
      <c r="J219" s="9" t="s">
        <v>24</v>
      </c>
      <c r="K219" s="5">
        <v>49</v>
      </c>
      <c r="L219" s="9"/>
      <c r="M219" s="9"/>
      <c r="N219" s="9" t="s">
        <v>469</v>
      </c>
      <c r="O219" s="9" t="s">
        <v>71</v>
      </c>
      <c r="P219" s="10">
        <v>0</v>
      </c>
      <c r="Q219" s="9" t="s">
        <v>37</v>
      </c>
      <c r="R219" s="9"/>
      <c r="S219" s="10">
        <v>0</v>
      </c>
      <c r="T219" s="9"/>
      <c r="U219" s="9"/>
      <c r="V219" s="10">
        <v>0</v>
      </c>
      <c r="W219" s="9"/>
      <c r="X219" s="9"/>
      <c r="Y219" s="10">
        <v>0</v>
      </c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:35" ht="15.9" customHeight="1" x14ac:dyDescent="0.25">
      <c r="A220" s="8">
        <v>42607</v>
      </c>
      <c r="B220" s="5">
        <v>219</v>
      </c>
      <c r="C220" s="5">
        <v>16</v>
      </c>
      <c r="D220" s="5">
        <v>853</v>
      </c>
      <c r="E220" s="9" t="s">
        <v>249</v>
      </c>
      <c r="F220" s="9" t="s">
        <v>696</v>
      </c>
      <c r="G220" s="9" t="s">
        <v>470</v>
      </c>
      <c r="H220" s="9" t="s">
        <v>471</v>
      </c>
      <c r="I220" s="9" t="s">
        <v>472</v>
      </c>
      <c r="J220" s="9" t="s">
        <v>42</v>
      </c>
      <c r="K220" s="5">
        <v>30</v>
      </c>
      <c r="L220" s="9" t="s">
        <v>25</v>
      </c>
      <c r="M220" s="9"/>
      <c r="N220" s="9"/>
      <c r="O220" s="9" t="s">
        <v>36</v>
      </c>
      <c r="P220" s="10">
        <v>0</v>
      </c>
      <c r="Q220" s="9" t="s">
        <v>37</v>
      </c>
      <c r="R220" s="9"/>
      <c r="S220" s="10">
        <v>0</v>
      </c>
      <c r="T220" s="9"/>
      <c r="U220" s="9"/>
      <c r="V220" s="10">
        <v>0</v>
      </c>
      <c r="W220" s="9"/>
      <c r="X220" s="9"/>
      <c r="Y220" s="10">
        <v>0</v>
      </c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:35" ht="15.9" customHeight="1" x14ac:dyDescent="0.25">
      <c r="A221" s="8">
        <v>42607</v>
      </c>
      <c r="B221" s="5">
        <v>220</v>
      </c>
      <c r="C221" s="5">
        <v>17</v>
      </c>
      <c r="D221" s="5">
        <v>854</v>
      </c>
      <c r="E221" s="9" t="s">
        <v>132</v>
      </c>
      <c r="F221" s="9" t="s">
        <v>686</v>
      </c>
      <c r="G221" s="9" t="s">
        <v>133</v>
      </c>
      <c r="H221" s="9" t="s">
        <v>134</v>
      </c>
      <c r="I221" s="9" t="s">
        <v>473</v>
      </c>
      <c r="J221" s="9" t="s">
        <v>42</v>
      </c>
      <c r="K221" s="5">
        <v>40</v>
      </c>
      <c r="L221" s="9"/>
      <c r="M221" s="9"/>
      <c r="N221" s="9"/>
      <c r="O221" s="9" t="s">
        <v>104</v>
      </c>
      <c r="P221" s="10">
        <v>0</v>
      </c>
      <c r="Q221" s="9" t="s">
        <v>28</v>
      </c>
      <c r="R221" s="9"/>
      <c r="S221" s="10">
        <v>0</v>
      </c>
      <c r="T221" s="9"/>
      <c r="U221" s="9"/>
      <c r="V221" s="10">
        <v>0</v>
      </c>
      <c r="W221" s="9"/>
      <c r="X221" s="9"/>
      <c r="Y221" s="10">
        <v>0</v>
      </c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:35" ht="15.9" hidden="1" customHeight="1" x14ac:dyDescent="0.25">
      <c r="A222" s="8">
        <v>42608</v>
      </c>
      <c r="B222" s="5">
        <v>221</v>
      </c>
      <c r="C222" s="5">
        <v>18</v>
      </c>
      <c r="D222" s="5">
        <v>855</v>
      </c>
      <c r="E222" s="9" t="s">
        <v>684</v>
      </c>
      <c r="F222" s="9" t="s">
        <v>694</v>
      </c>
      <c r="G222" s="9" t="s">
        <v>474</v>
      </c>
      <c r="H222" s="9" t="s">
        <v>475</v>
      </c>
      <c r="I222" s="9" t="s">
        <v>476</v>
      </c>
      <c r="J222" s="9" t="s">
        <v>49</v>
      </c>
      <c r="K222" s="5">
        <v>21</v>
      </c>
      <c r="L222" s="9" t="s">
        <v>25</v>
      </c>
      <c r="M222" s="9"/>
      <c r="N222" s="9"/>
      <c r="O222" s="9" t="s">
        <v>695</v>
      </c>
      <c r="P222" s="10">
        <v>0</v>
      </c>
      <c r="Q222" s="9" t="s">
        <v>63</v>
      </c>
      <c r="R222" s="9"/>
      <c r="S222" s="10">
        <v>0</v>
      </c>
      <c r="T222" s="9"/>
      <c r="U222" s="9"/>
      <c r="V222" s="10">
        <v>0</v>
      </c>
      <c r="W222" s="9"/>
      <c r="X222" s="9"/>
      <c r="Y222" s="10">
        <v>0</v>
      </c>
      <c r="Z222" s="9"/>
      <c r="AA222" s="9"/>
      <c r="AB222" s="9"/>
      <c r="AC222" s="9"/>
      <c r="AD222" s="9"/>
      <c r="AE222" s="9"/>
      <c r="AF222" s="9" t="s">
        <v>197</v>
      </c>
      <c r="AG222" s="9"/>
      <c r="AH222" s="9"/>
      <c r="AI222" s="9"/>
    </row>
    <row r="223" spans="1:35" ht="15.9" hidden="1" customHeight="1" x14ac:dyDescent="0.25">
      <c r="A223" s="8">
        <v>42608</v>
      </c>
      <c r="B223" s="5">
        <v>222</v>
      </c>
      <c r="C223" s="5">
        <v>19</v>
      </c>
      <c r="D223" s="5">
        <v>856</v>
      </c>
      <c r="E223" s="9" t="s">
        <v>684</v>
      </c>
      <c r="F223" s="9" t="s">
        <v>694</v>
      </c>
      <c r="G223" s="9" t="s">
        <v>474</v>
      </c>
      <c r="H223" s="9" t="s">
        <v>475</v>
      </c>
      <c r="I223" s="9" t="s">
        <v>477</v>
      </c>
      <c r="J223" s="9" t="s">
        <v>31</v>
      </c>
      <c r="K223" s="5">
        <v>28</v>
      </c>
      <c r="L223" s="9" t="s">
        <v>25</v>
      </c>
      <c r="M223" s="9"/>
      <c r="N223" s="9"/>
      <c r="O223" s="9" t="s">
        <v>695</v>
      </c>
      <c r="P223" s="10">
        <v>0</v>
      </c>
      <c r="Q223" s="9" t="s">
        <v>63</v>
      </c>
      <c r="R223" s="9"/>
      <c r="S223" s="10">
        <v>0</v>
      </c>
      <c r="T223" s="9"/>
      <c r="U223" s="9"/>
      <c r="V223" s="10">
        <v>0</v>
      </c>
      <c r="W223" s="9"/>
      <c r="X223" s="9"/>
      <c r="Y223" s="10">
        <v>0</v>
      </c>
      <c r="Z223" s="9"/>
      <c r="AA223" s="9"/>
      <c r="AB223" s="9"/>
      <c r="AC223" s="9"/>
      <c r="AD223" s="9"/>
      <c r="AE223" s="9"/>
      <c r="AF223" s="9" t="s">
        <v>82</v>
      </c>
      <c r="AG223" s="9"/>
      <c r="AH223" s="9"/>
      <c r="AI223" s="9" t="s">
        <v>29</v>
      </c>
    </row>
    <row r="224" spans="1:35" ht="15.9" hidden="1" customHeight="1" x14ac:dyDescent="0.25">
      <c r="A224" s="8">
        <v>42608</v>
      </c>
      <c r="B224" s="5">
        <v>223</v>
      </c>
      <c r="C224" s="5">
        <v>20</v>
      </c>
      <c r="D224" s="5">
        <v>857</v>
      </c>
      <c r="E224" s="9" t="s">
        <v>684</v>
      </c>
      <c r="F224" s="9" t="s">
        <v>694</v>
      </c>
      <c r="G224" s="9" t="s">
        <v>474</v>
      </c>
      <c r="H224" s="9" t="s">
        <v>475</v>
      </c>
      <c r="I224" s="9" t="s">
        <v>478</v>
      </c>
      <c r="J224" s="9" t="s">
        <v>49</v>
      </c>
      <c r="K224" s="5">
        <v>16</v>
      </c>
      <c r="L224" s="9" t="s">
        <v>25</v>
      </c>
      <c r="M224" s="9"/>
      <c r="N224" s="9"/>
      <c r="O224" s="9" t="s">
        <v>695</v>
      </c>
      <c r="P224" s="10">
        <v>0</v>
      </c>
      <c r="Q224" s="9" t="s">
        <v>63</v>
      </c>
      <c r="R224" s="9"/>
      <c r="S224" s="10">
        <v>0</v>
      </c>
      <c r="T224" s="9"/>
      <c r="U224" s="9"/>
      <c r="V224" s="10">
        <v>0</v>
      </c>
      <c r="W224" s="9"/>
      <c r="X224" s="9"/>
      <c r="Y224" s="10">
        <v>0</v>
      </c>
      <c r="Z224" s="9"/>
      <c r="AA224" s="9"/>
      <c r="AB224" s="9"/>
      <c r="AC224" s="9"/>
      <c r="AD224" s="9"/>
      <c r="AE224" s="9"/>
      <c r="AF224" s="9" t="s">
        <v>197</v>
      </c>
      <c r="AG224" s="9"/>
      <c r="AH224" s="9"/>
      <c r="AI224" s="9" t="s">
        <v>29</v>
      </c>
    </row>
    <row r="225" spans="1:35" ht="15.9" customHeight="1" x14ac:dyDescent="0.25">
      <c r="A225" s="8">
        <v>42608</v>
      </c>
      <c r="B225" s="5">
        <v>224</v>
      </c>
      <c r="C225" s="5">
        <v>21</v>
      </c>
      <c r="D225" s="5">
        <v>987</v>
      </c>
      <c r="E225" s="9" t="s">
        <v>228</v>
      </c>
      <c r="F225" s="9" t="s">
        <v>689</v>
      </c>
      <c r="G225" s="9" t="s">
        <v>479</v>
      </c>
      <c r="H225" s="9"/>
      <c r="I225" s="9" t="s">
        <v>480</v>
      </c>
      <c r="J225" s="9" t="s">
        <v>24</v>
      </c>
      <c r="K225" s="5">
        <v>39</v>
      </c>
      <c r="L225" s="9" t="s">
        <v>35</v>
      </c>
      <c r="M225" s="9"/>
      <c r="N225" s="9" t="s">
        <v>481</v>
      </c>
      <c r="O225" s="9" t="s">
        <v>81</v>
      </c>
      <c r="P225" s="10">
        <v>0</v>
      </c>
      <c r="Q225" s="9" t="s">
        <v>28</v>
      </c>
      <c r="R225" s="9"/>
      <c r="S225" s="10">
        <v>0</v>
      </c>
      <c r="T225" s="9"/>
      <c r="U225" s="9"/>
      <c r="V225" s="10">
        <v>0</v>
      </c>
      <c r="W225" s="9"/>
      <c r="X225" s="9"/>
      <c r="Y225" s="10">
        <v>0</v>
      </c>
      <c r="Z225" s="9"/>
      <c r="AA225" s="9"/>
      <c r="AB225" s="9"/>
      <c r="AC225" s="9"/>
      <c r="AD225" s="9"/>
      <c r="AE225" s="9"/>
      <c r="AF225" s="9"/>
      <c r="AG225" s="9"/>
      <c r="AH225" s="9"/>
      <c r="AI225" s="9" t="s">
        <v>29</v>
      </c>
    </row>
    <row r="226" spans="1:35" ht="15.9" customHeight="1" x14ac:dyDescent="0.25">
      <c r="A226" s="8">
        <v>42610</v>
      </c>
      <c r="B226" s="5">
        <v>225</v>
      </c>
      <c r="C226" s="5">
        <v>22</v>
      </c>
      <c r="D226" s="5">
        <v>858</v>
      </c>
      <c r="E226" s="9" t="s">
        <v>122</v>
      </c>
      <c r="F226" s="9" t="s">
        <v>688</v>
      </c>
      <c r="G226" s="9" t="s">
        <v>147</v>
      </c>
      <c r="H226" s="9" t="s">
        <v>148</v>
      </c>
      <c r="I226" s="9" t="s">
        <v>482</v>
      </c>
      <c r="J226" s="9" t="s">
        <v>24</v>
      </c>
      <c r="K226" s="5">
        <v>22</v>
      </c>
      <c r="L226" s="9" t="s">
        <v>35</v>
      </c>
      <c r="M226" s="9"/>
      <c r="N226" s="9"/>
      <c r="O226" s="9" t="s">
        <v>36</v>
      </c>
      <c r="P226" s="10">
        <v>0</v>
      </c>
      <c r="Q226" s="9" t="s">
        <v>28</v>
      </c>
      <c r="R226" s="9"/>
      <c r="S226" s="10">
        <v>0</v>
      </c>
      <c r="T226" s="9"/>
      <c r="U226" s="9"/>
      <c r="V226" s="10">
        <v>0</v>
      </c>
      <c r="W226" s="9"/>
      <c r="X226" s="9"/>
      <c r="Y226" s="10">
        <v>0</v>
      </c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:35" ht="15.9" customHeight="1" x14ac:dyDescent="0.25">
      <c r="A227" s="8">
        <v>42611</v>
      </c>
      <c r="B227" s="5">
        <v>226</v>
      </c>
      <c r="C227" s="5">
        <v>23</v>
      </c>
      <c r="D227" s="5">
        <v>859</v>
      </c>
      <c r="E227" s="9" t="s">
        <v>32</v>
      </c>
      <c r="F227" s="9" t="s">
        <v>688</v>
      </c>
      <c r="G227" s="9" t="s">
        <v>328</v>
      </c>
      <c r="H227" s="9" t="s">
        <v>329</v>
      </c>
      <c r="I227" s="9" t="s">
        <v>483</v>
      </c>
      <c r="J227" s="9" t="s">
        <v>42</v>
      </c>
      <c r="L227" s="9" t="s">
        <v>35</v>
      </c>
      <c r="M227" s="9"/>
      <c r="N227" s="9"/>
      <c r="O227" s="9" t="s">
        <v>36</v>
      </c>
      <c r="P227" s="10">
        <v>0</v>
      </c>
      <c r="Q227" s="9" t="s">
        <v>28</v>
      </c>
      <c r="R227" s="9"/>
      <c r="S227" s="10">
        <v>0</v>
      </c>
      <c r="T227" s="9"/>
      <c r="U227" s="9"/>
      <c r="V227" s="10">
        <v>0</v>
      </c>
      <c r="W227" s="9"/>
      <c r="X227" s="9"/>
      <c r="Y227" s="10">
        <v>0</v>
      </c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:35" ht="15.9" customHeight="1" x14ac:dyDescent="0.25">
      <c r="A228" s="8">
        <v>42616</v>
      </c>
      <c r="B228" s="5">
        <v>227</v>
      </c>
      <c r="C228" s="5">
        <v>1</v>
      </c>
      <c r="D228" s="5">
        <v>860</v>
      </c>
      <c r="E228" s="9" t="s">
        <v>20</v>
      </c>
      <c r="F228" s="9" t="s">
        <v>689</v>
      </c>
      <c r="G228" s="9" t="s">
        <v>484</v>
      </c>
      <c r="H228" s="9"/>
      <c r="I228" s="9" t="s">
        <v>485</v>
      </c>
      <c r="J228" s="9" t="s">
        <v>24</v>
      </c>
      <c r="K228" s="5">
        <v>40</v>
      </c>
      <c r="L228" s="9" t="s">
        <v>25</v>
      </c>
      <c r="M228" s="9"/>
      <c r="N228" s="9" t="s">
        <v>204</v>
      </c>
      <c r="O228" s="9" t="s">
        <v>27</v>
      </c>
      <c r="P228" s="10">
        <v>0</v>
      </c>
      <c r="Q228" s="9" t="s">
        <v>28</v>
      </c>
      <c r="R228" s="9"/>
      <c r="S228" s="10">
        <v>0</v>
      </c>
      <c r="T228" s="9"/>
      <c r="U228" s="9"/>
      <c r="V228" s="10">
        <v>0</v>
      </c>
      <c r="W228" s="9"/>
      <c r="X228" s="9"/>
      <c r="Y228" s="10">
        <v>0</v>
      </c>
      <c r="Z228" s="9"/>
      <c r="AA228" s="9"/>
      <c r="AB228" s="9"/>
      <c r="AC228" s="9"/>
      <c r="AD228" s="9"/>
      <c r="AE228" s="9"/>
      <c r="AF228" s="9" t="s">
        <v>89</v>
      </c>
      <c r="AG228" s="9"/>
      <c r="AH228" s="9"/>
      <c r="AI228" s="9"/>
    </row>
    <row r="229" spans="1:35" ht="15.9" customHeight="1" x14ac:dyDescent="0.25">
      <c r="A229" s="8">
        <v>42616</v>
      </c>
      <c r="B229" s="5">
        <v>228</v>
      </c>
      <c r="C229" s="5">
        <v>2</v>
      </c>
      <c r="D229" s="5">
        <v>861</v>
      </c>
      <c r="E229" s="9" t="s">
        <v>50</v>
      </c>
      <c r="F229" s="9" t="s">
        <v>688</v>
      </c>
      <c r="G229" s="9" t="s">
        <v>486</v>
      </c>
      <c r="H229" s="9"/>
      <c r="I229" s="9" t="s">
        <v>487</v>
      </c>
      <c r="J229" s="9" t="s">
        <v>42</v>
      </c>
      <c r="K229" s="5">
        <v>46</v>
      </c>
      <c r="L229" s="9" t="s">
        <v>25</v>
      </c>
      <c r="M229" s="9"/>
      <c r="N229" s="9" t="s">
        <v>184</v>
      </c>
      <c r="O229" s="9" t="s">
        <v>81</v>
      </c>
      <c r="P229" s="10">
        <v>0</v>
      </c>
      <c r="Q229" s="9" t="s">
        <v>37</v>
      </c>
      <c r="R229" s="9"/>
      <c r="S229" s="10">
        <v>0</v>
      </c>
      <c r="T229" s="9"/>
      <c r="U229" s="9"/>
      <c r="V229" s="10">
        <v>0</v>
      </c>
      <c r="W229" s="9"/>
      <c r="X229" s="9"/>
      <c r="Y229" s="10">
        <v>0</v>
      </c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:35" ht="15.9" customHeight="1" x14ac:dyDescent="0.25">
      <c r="A230" s="8">
        <v>42616</v>
      </c>
      <c r="B230" s="5">
        <v>229</v>
      </c>
      <c r="C230" s="5">
        <v>3</v>
      </c>
      <c r="D230" s="5">
        <v>862</v>
      </c>
      <c r="E230" s="9" t="s">
        <v>125</v>
      </c>
      <c r="F230" s="9" t="s">
        <v>687</v>
      </c>
      <c r="G230" s="9" t="s">
        <v>126</v>
      </c>
      <c r="H230" s="9" t="s">
        <v>127</v>
      </c>
      <c r="I230" s="9" t="s">
        <v>488</v>
      </c>
      <c r="J230" s="9" t="s">
        <v>24</v>
      </c>
      <c r="K230" s="5">
        <v>47</v>
      </c>
      <c r="L230" s="9" t="s">
        <v>25</v>
      </c>
      <c r="M230" s="9"/>
      <c r="N230" s="9" t="s">
        <v>291</v>
      </c>
      <c r="O230" s="9" t="s">
        <v>81</v>
      </c>
      <c r="P230" s="10">
        <v>0</v>
      </c>
      <c r="Q230" s="9" t="s">
        <v>37</v>
      </c>
      <c r="R230" s="9"/>
      <c r="S230" s="10">
        <v>0</v>
      </c>
      <c r="T230" s="9"/>
      <c r="U230" s="9"/>
      <c r="V230" s="10">
        <v>0</v>
      </c>
      <c r="W230" s="9"/>
      <c r="X230" s="9"/>
      <c r="Y230" s="10">
        <v>0</v>
      </c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:35" ht="15.9" customHeight="1" x14ac:dyDescent="0.25">
      <c r="A231" s="8">
        <v>42617</v>
      </c>
      <c r="B231" s="5">
        <v>230</v>
      </c>
      <c r="C231" s="5">
        <v>4</v>
      </c>
      <c r="D231" s="5">
        <v>863</v>
      </c>
      <c r="E231" s="9" t="s">
        <v>137</v>
      </c>
      <c r="F231" s="9" t="s">
        <v>696</v>
      </c>
      <c r="G231" s="9" t="s">
        <v>138</v>
      </c>
      <c r="H231" s="9"/>
      <c r="I231" s="9" t="s">
        <v>489</v>
      </c>
      <c r="J231" s="9" t="s">
        <v>24</v>
      </c>
      <c r="K231" s="5">
        <v>54</v>
      </c>
      <c r="L231" s="9" t="s">
        <v>25</v>
      </c>
      <c r="M231" s="9"/>
      <c r="N231" s="9"/>
      <c r="O231" s="9" t="s">
        <v>81</v>
      </c>
      <c r="P231" s="10">
        <v>0</v>
      </c>
      <c r="Q231" s="9" t="s">
        <v>37</v>
      </c>
      <c r="R231" s="9"/>
      <c r="S231" s="10">
        <v>0</v>
      </c>
      <c r="T231" s="9"/>
      <c r="U231" s="9"/>
      <c r="V231" s="10">
        <v>0</v>
      </c>
      <c r="W231" s="9"/>
      <c r="X231" s="9"/>
      <c r="Y231" s="10">
        <v>0</v>
      </c>
      <c r="Z231" s="9"/>
      <c r="AA231" s="9"/>
      <c r="AB231" s="9"/>
      <c r="AC231" s="9"/>
      <c r="AD231" s="9"/>
      <c r="AE231" s="9"/>
      <c r="AF231" s="9" t="s">
        <v>89</v>
      </c>
      <c r="AG231" s="9"/>
      <c r="AH231" s="9"/>
      <c r="AI231" s="9"/>
    </row>
    <row r="232" spans="1:35" ht="15.9" customHeight="1" x14ac:dyDescent="0.25">
      <c r="A232" s="8">
        <v>42617</v>
      </c>
      <c r="B232" s="5">
        <v>231</v>
      </c>
      <c r="C232" s="5">
        <v>5</v>
      </c>
      <c r="D232" s="5">
        <v>864</v>
      </c>
      <c r="E232" s="9" t="s">
        <v>132</v>
      </c>
      <c r="F232" s="9" t="s">
        <v>686</v>
      </c>
      <c r="G232" s="9" t="s">
        <v>226</v>
      </c>
      <c r="H232" s="9" t="s">
        <v>227</v>
      </c>
      <c r="I232" s="9" t="s">
        <v>490</v>
      </c>
      <c r="J232" s="9" t="s">
        <v>42</v>
      </c>
      <c r="K232" s="5">
        <v>22</v>
      </c>
      <c r="L232" s="9" t="s">
        <v>25</v>
      </c>
      <c r="M232" s="9"/>
      <c r="N232" s="9"/>
      <c r="O232" s="9" t="s">
        <v>27</v>
      </c>
      <c r="P232" s="10">
        <v>0</v>
      </c>
      <c r="Q232" s="9" t="s">
        <v>63</v>
      </c>
      <c r="R232" s="9"/>
      <c r="S232" s="10">
        <v>0</v>
      </c>
      <c r="T232" s="9"/>
      <c r="U232" s="9"/>
      <c r="V232" s="10">
        <v>0</v>
      </c>
      <c r="W232" s="9"/>
      <c r="X232" s="9"/>
      <c r="Y232" s="10">
        <v>0</v>
      </c>
      <c r="Z232" s="9"/>
      <c r="AA232" s="9"/>
      <c r="AB232" s="9"/>
      <c r="AC232" s="9"/>
      <c r="AD232" s="9"/>
      <c r="AE232" s="9"/>
      <c r="AF232" s="9" t="s">
        <v>94</v>
      </c>
      <c r="AG232" s="9"/>
      <c r="AH232" s="9"/>
      <c r="AI232" s="9"/>
    </row>
    <row r="233" spans="1:35" ht="15.9" customHeight="1" x14ac:dyDescent="0.25">
      <c r="A233" s="8">
        <v>42618</v>
      </c>
      <c r="B233" s="5">
        <v>232</v>
      </c>
      <c r="C233" s="5">
        <v>6</v>
      </c>
      <c r="D233" s="5">
        <v>865</v>
      </c>
      <c r="E233" s="9" t="s">
        <v>257</v>
      </c>
      <c r="F233" s="9" t="s">
        <v>688</v>
      </c>
      <c r="G233" s="9" t="s">
        <v>491</v>
      </c>
      <c r="H233" s="9"/>
      <c r="I233" s="9" t="s">
        <v>492</v>
      </c>
      <c r="J233" s="9" t="s">
        <v>24</v>
      </c>
      <c r="K233" s="5">
        <v>20</v>
      </c>
      <c r="L233" s="9" t="s">
        <v>25</v>
      </c>
      <c r="M233" s="9"/>
      <c r="N233" s="9"/>
      <c r="O233" s="9" t="s">
        <v>218</v>
      </c>
      <c r="P233" s="10">
        <v>0</v>
      </c>
      <c r="Q233" s="9" t="s">
        <v>28</v>
      </c>
      <c r="R233" s="9"/>
      <c r="S233" s="10">
        <v>0</v>
      </c>
      <c r="T233" s="9"/>
      <c r="U233" s="9"/>
      <c r="V233" s="10">
        <v>0</v>
      </c>
      <c r="W233" s="9"/>
      <c r="X233" s="9"/>
      <c r="Y233" s="10">
        <v>0</v>
      </c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:35" ht="15.9" hidden="1" customHeight="1" x14ac:dyDescent="0.25">
      <c r="A234" s="8">
        <v>42620</v>
      </c>
      <c r="B234" s="5">
        <v>233</v>
      </c>
      <c r="C234" s="5">
        <v>7</v>
      </c>
      <c r="D234" s="5">
        <v>866</v>
      </c>
      <c r="E234" s="9" t="s">
        <v>20</v>
      </c>
      <c r="F234" s="9" t="s">
        <v>689</v>
      </c>
      <c r="G234" s="9" t="s">
        <v>493</v>
      </c>
      <c r="H234" s="9" t="s">
        <v>141</v>
      </c>
      <c r="I234" s="9" t="s">
        <v>494</v>
      </c>
      <c r="J234" s="9" t="s">
        <v>24</v>
      </c>
      <c r="K234" s="5">
        <v>60</v>
      </c>
      <c r="L234" s="9" t="s">
        <v>25</v>
      </c>
      <c r="M234" s="9"/>
      <c r="N234" s="9" t="s">
        <v>495</v>
      </c>
      <c r="O234" s="9" t="s">
        <v>695</v>
      </c>
      <c r="P234" s="10">
        <v>0</v>
      </c>
      <c r="Q234" s="9" t="s">
        <v>28</v>
      </c>
      <c r="R234" s="9"/>
      <c r="S234" s="10">
        <v>0</v>
      </c>
      <c r="T234" s="9"/>
      <c r="U234" s="9"/>
      <c r="V234" s="10">
        <v>0</v>
      </c>
      <c r="W234" s="9"/>
      <c r="X234" s="9"/>
      <c r="Y234" s="10">
        <v>0</v>
      </c>
      <c r="Z234" s="9"/>
      <c r="AA234" s="9"/>
      <c r="AB234" s="9"/>
      <c r="AC234" s="9"/>
      <c r="AD234" s="9"/>
      <c r="AE234" s="9"/>
      <c r="AF234" s="9" t="s">
        <v>89</v>
      </c>
      <c r="AG234" s="9"/>
      <c r="AH234" s="9"/>
      <c r="AI234" s="9" t="s">
        <v>29</v>
      </c>
    </row>
    <row r="235" spans="1:35" ht="15.9" customHeight="1" x14ac:dyDescent="0.25">
      <c r="A235" s="8">
        <v>42620</v>
      </c>
      <c r="B235" s="5">
        <v>234</v>
      </c>
      <c r="C235" s="5">
        <v>8</v>
      </c>
      <c r="D235" s="5">
        <v>867</v>
      </c>
      <c r="E235" s="9" t="s">
        <v>64</v>
      </c>
      <c r="F235" s="9" t="s">
        <v>687</v>
      </c>
      <c r="G235" s="9" t="s">
        <v>65</v>
      </c>
      <c r="H235" s="9" t="s">
        <v>66</v>
      </c>
      <c r="I235" s="9" t="s">
        <v>496</v>
      </c>
      <c r="J235" s="9" t="s">
        <v>24</v>
      </c>
      <c r="K235" s="5">
        <v>50</v>
      </c>
      <c r="L235" s="9" t="s">
        <v>25</v>
      </c>
      <c r="M235" s="9"/>
      <c r="N235" s="9" t="s">
        <v>58</v>
      </c>
      <c r="O235" s="9" t="s">
        <v>27</v>
      </c>
      <c r="P235" s="10">
        <v>0</v>
      </c>
      <c r="Q235" s="9" t="s">
        <v>37</v>
      </c>
      <c r="R235" s="9"/>
      <c r="S235" s="10">
        <v>0</v>
      </c>
      <c r="T235" s="9"/>
      <c r="U235" s="9"/>
      <c r="V235" s="10">
        <v>0</v>
      </c>
      <c r="W235" s="9"/>
      <c r="X235" s="9"/>
      <c r="Y235" s="10">
        <v>0</v>
      </c>
      <c r="Z235" s="9"/>
      <c r="AA235" s="9"/>
      <c r="AB235" s="9"/>
      <c r="AC235" s="9"/>
      <c r="AD235" s="9"/>
      <c r="AE235" s="9"/>
      <c r="AF235" s="9"/>
      <c r="AG235" s="9"/>
      <c r="AH235" s="9"/>
      <c r="AI235" s="9" t="s">
        <v>29</v>
      </c>
    </row>
    <row r="236" spans="1:35" ht="15.9" customHeight="1" x14ac:dyDescent="0.25">
      <c r="A236" s="8">
        <v>42622</v>
      </c>
      <c r="B236" s="5">
        <v>235</v>
      </c>
      <c r="C236" s="5">
        <v>9</v>
      </c>
      <c r="D236" s="5">
        <v>868</v>
      </c>
      <c r="E236" s="9" t="s">
        <v>95</v>
      </c>
      <c r="F236" s="9" t="s">
        <v>686</v>
      </c>
      <c r="G236" s="9" t="s">
        <v>199</v>
      </c>
      <c r="H236" s="9" t="s">
        <v>170</v>
      </c>
      <c r="I236" s="9" t="s">
        <v>41</v>
      </c>
      <c r="J236" s="9" t="s">
        <v>42</v>
      </c>
      <c r="K236" s="5">
        <v>26</v>
      </c>
      <c r="L236" s="9" t="s">
        <v>25</v>
      </c>
      <c r="M236" s="9"/>
      <c r="N236" s="9"/>
      <c r="O236" s="9" t="s">
        <v>36</v>
      </c>
      <c r="P236" s="10">
        <v>0</v>
      </c>
      <c r="Q236" s="9" t="s">
        <v>28</v>
      </c>
      <c r="R236" s="9"/>
      <c r="S236" s="10">
        <v>0</v>
      </c>
      <c r="T236" s="9"/>
      <c r="U236" s="9"/>
      <c r="V236" s="10">
        <v>0</v>
      </c>
      <c r="W236" s="9"/>
      <c r="X236" s="9"/>
      <c r="Y236" s="10">
        <v>0</v>
      </c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:35" ht="15.9" customHeight="1" x14ac:dyDescent="0.25">
      <c r="A237" s="8">
        <v>42622</v>
      </c>
      <c r="B237" s="5">
        <v>236</v>
      </c>
      <c r="C237" s="5">
        <v>10</v>
      </c>
      <c r="D237" s="5">
        <v>869</v>
      </c>
      <c r="E237" s="9" t="s">
        <v>50</v>
      </c>
      <c r="F237" s="9" t="s">
        <v>688</v>
      </c>
      <c r="G237" s="9" t="s">
        <v>497</v>
      </c>
      <c r="H237" s="9" t="s">
        <v>69</v>
      </c>
      <c r="I237" s="9" t="s">
        <v>41</v>
      </c>
      <c r="J237" s="9" t="s">
        <v>42</v>
      </c>
      <c r="L237" s="9" t="s">
        <v>53</v>
      </c>
      <c r="M237" s="9"/>
      <c r="N237" s="9"/>
      <c r="O237" s="9" t="s">
        <v>36</v>
      </c>
      <c r="P237" s="10">
        <v>0</v>
      </c>
      <c r="Q237" s="9" t="s">
        <v>28</v>
      </c>
      <c r="R237" s="9"/>
      <c r="S237" s="10">
        <v>0</v>
      </c>
      <c r="T237" s="9"/>
      <c r="U237" s="9"/>
      <c r="V237" s="10">
        <v>0</v>
      </c>
      <c r="W237" s="9"/>
      <c r="X237" s="9"/>
      <c r="Y237" s="10">
        <v>0</v>
      </c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:35" ht="15.9" customHeight="1" x14ac:dyDescent="0.25">
      <c r="A238" s="8">
        <v>42622</v>
      </c>
      <c r="B238" s="5">
        <v>237</v>
      </c>
      <c r="C238" s="5">
        <v>11</v>
      </c>
      <c r="D238" s="5">
        <v>870</v>
      </c>
      <c r="E238" s="9" t="s">
        <v>32</v>
      </c>
      <c r="F238" s="9" t="s">
        <v>688</v>
      </c>
      <c r="G238" s="9" t="s">
        <v>498</v>
      </c>
      <c r="H238" s="9" t="s">
        <v>329</v>
      </c>
      <c r="I238" s="9" t="s">
        <v>499</v>
      </c>
      <c r="J238" s="9" t="s">
        <v>42</v>
      </c>
      <c r="K238" s="5">
        <v>16</v>
      </c>
      <c r="L238" s="9" t="s">
        <v>25</v>
      </c>
      <c r="M238" s="9"/>
      <c r="N238" s="9"/>
      <c r="O238" s="9" t="s">
        <v>36</v>
      </c>
      <c r="P238" s="10">
        <v>0</v>
      </c>
      <c r="Q238" s="9" t="s">
        <v>28</v>
      </c>
      <c r="R238" s="9"/>
      <c r="S238" s="10">
        <v>0</v>
      </c>
      <c r="T238" s="9"/>
      <c r="U238" s="9"/>
      <c r="V238" s="10">
        <v>0</v>
      </c>
      <c r="W238" s="9"/>
      <c r="X238" s="9"/>
      <c r="Y238" s="10">
        <v>0</v>
      </c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:35" ht="15.9" customHeight="1" x14ac:dyDescent="0.25">
      <c r="A239" s="8">
        <v>42625</v>
      </c>
      <c r="B239" s="5">
        <v>238</v>
      </c>
      <c r="C239" s="5">
        <v>12</v>
      </c>
      <c r="D239" s="5">
        <v>871</v>
      </c>
      <c r="E239" s="9" t="s">
        <v>32</v>
      </c>
      <c r="F239" s="9" t="s">
        <v>688</v>
      </c>
      <c r="G239" s="9" t="s">
        <v>500</v>
      </c>
      <c r="H239" s="9"/>
      <c r="I239" s="9" t="s">
        <v>501</v>
      </c>
      <c r="J239" s="9" t="s">
        <v>42</v>
      </c>
      <c r="K239" s="5">
        <v>37</v>
      </c>
      <c r="L239" s="9" t="s">
        <v>25</v>
      </c>
      <c r="M239" s="9"/>
      <c r="N239" s="9"/>
      <c r="O239" s="9" t="s">
        <v>27</v>
      </c>
      <c r="P239" s="10">
        <v>0</v>
      </c>
      <c r="Q239" s="9" t="s">
        <v>37</v>
      </c>
      <c r="R239" s="9"/>
      <c r="S239" s="10">
        <v>0</v>
      </c>
      <c r="T239" s="9"/>
      <c r="U239" s="9"/>
      <c r="V239" s="10">
        <v>0</v>
      </c>
      <c r="W239" s="9"/>
      <c r="X239" s="9"/>
      <c r="Y239" s="10">
        <v>0</v>
      </c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:35" ht="15.9" customHeight="1" x14ac:dyDescent="0.25">
      <c r="A240" s="8">
        <v>42626</v>
      </c>
      <c r="B240" s="5">
        <v>239</v>
      </c>
      <c r="C240" s="5">
        <v>13</v>
      </c>
      <c r="D240" s="5">
        <v>872</v>
      </c>
      <c r="E240" s="9" t="s">
        <v>137</v>
      </c>
      <c r="F240" s="9" t="s">
        <v>696</v>
      </c>
      <c r="G240" s="9" t="s">
        <v>138</v>
      </c>
      <c r="H240" s="9"/>
      <c r="I240" s="9" t="s">
        <v>502</v>
      </c>
      <c r="J240" s="9" t="s">
        <v>24</v>
      </c>
      <c r="K240" s="5">
        <v>19</v>
      </c>
      <c r="L240" s="9" t="s">
        <v>25</v>
      </c>
      <c r="M240" s="9"/>
      <c r="N240" s="9"/>
      <c r="O240" s="9" t="s">
        <v>62</v>
      </c>
      <c r="P240" s="10">
        <v>0</v>
      </c>
      <c r="Q240" s="9" t="s">
        <v>37</v>
      </c>
      <c r="R240" s="9"/>
      <c r="S240" s="10">
        <v>0</v>
      </c>
      <c r="T240" s="9"/>
      <c r="U240" s="9"/>
      <c r="V240" s="10">
        <v>0</v>
      </c>
      <c r="W240" s="9"/>
      <c r="X240" s="9"/>
      <c r="Y240" s="10">
        <v>0</v>
      </c>
      <c r="Z240" s="9"/>
      <c r="AA240" s="9"/>
      <c r="AB240" s="9"/>
      <c r="AC240" s="9"/>
      <c r="AD240" s="9"/>
      <c r="AE240" s="9"/>
      <c r="AF240" s="9"/>
      <c r="AG240" s="9"/>
      <c r="AH240" s="9"/>
      <c r="AI240" s="9" t="s">
        <v>29</v>
      </c>
    </row>
    <row r="241" spans="1:35" ht="15.9" customHeight="1" x14ac:dyDescent="0.25">
      <c r="A241" s="8">
        <v>42629</v>
      </c>
      <c r="B241" s="5">
        <v>240</v>
      </c>
      <c r="C241" s="5">
        <v>14</v>
      </c>
      <c r="D241" s="5">
        <v>873</v>
      </c>
      <c r="E241" s="9" t="s">
        <v>20</v>
      </c>
      <c r="F241" s="9" t="s">
        <v>689</v>
      </c>
      <c r="G241" s="9" t="s">
        <v>140</v>
      </c>
      <c r="H241" s="9" t="s">
        <v>141</v>
      </c>
      <c r="I241" s="9" t="s">
        <v>503</v>
      </c>
      <c r="J241" s="9" t="s">
        <v>42</v>
      </c>
      <c r="K241" s="5">
        <v>31</v>
      </c>
      <c r="L241" s="9" t="s">
        <v>25</v>
      </c>
      <c r="M241" s="9"/>
      <c r="N241" s="9"/>
      <c r="O241" s="9" t="s">
        <v>36</v>
      </c>
      <c r="P241" s="10">
        <v>0</v>
      </c>
      <c r="Q241" s="9" t="s">
        <v>28</v>
      </c>
      <c r="R241" s="9"/>
      <c r="S241" s="10">
        <v>0</v>
      </c>
      <c r="T241" s="9"/>
      <c r="U241" s="9"/>
      <c r="V241" s="10">
        <v>0</v>
      </c>
      <c r="W241" s="9"/>
      <c r="X241" s="9"/>
      <c r="Y241" s="10">
        <v>0</v>
      </c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:35" ht="15.9" customHeight="1" x14ac:dyDescent="0.25">
      <c r="A242" s="8">
        <v>42631</v>
      </c>
      <c r="B242" s="5">
        <v>241</v>
      </c>
      <c r="C242" s="5">
        <v>15</v>
      </c>
      <c r="D242" s="5">
        <v>874</v>
      </c>
      <c r="E242" s="9" t="s">
        <v>158</v>
      </c>
      <c r="F242" s="9" t="s">
        <v>688</v>
      </c>
      <c r="G242" s="9" t="s">
        <v>504</v>
      </c>
      <c r="H242" s="9" t="s">
        <v>160</v>
      </c>
      <c r="I242" s="9" t="s">
        <v>505</v>
      </c>
      <c r="J242" s="9" t="s">
        <v>42</v>
      </c>
      <c r="L242" s="9" t="s">
        <v>35</v>
      </c>
      <c r="M242" s="9"/>
      <c r="N242" s="9"/>
      <c r="O242" s="9" t="s">
        <v>36</v>
      </c>
      <c r="P242" s="10">
        <v>0</v>
      </c>
      <c r="Q242" s="9" t="s">
        <v>28</v>
      </c>
      <c r="R242" s="9"/>
      <c r="S242" s="10">
        <v>0</v>
      </c>
      <c r="T242" s="9"/>
      <c r="U242" s="9"/>
      <c r="V242" s="10">
        <v>0</v>
      </c>
      <c r="W242" s="9"/>
      <c r="X242" s="9"/>
      <c r="Y242" s="10">
        <v>0</v>
      </c>
      <c r="Z242" s="9"/>
      <c r="AA242" s="9"/>
      <c r="AB242" s="9"/>
      <c r="AC242" s="9"/>
      <c r="AD242" s="9"/>
      <c r="AE242" s="9"/>
      <c r="AF242" s="9" t="s">
        <v>82</v>
      </c>
      <c r="AG242" s="9"/>
      <c r="AH242" s="9"/>
      <c r="AI242" s="9"/>
    </row>
    <row r="243" spans="1:35" ht="15.9" customHeight="1" x14ac:dyDescent="0.25">
      <c r="A243" s="8">
        <v>42631</v>
      </c>
      <c r="B243" s="5">
        <v>242</v>
      </c>
      <c r="C243" s="5">
        <v>16</v>
      </c>
      <c r="D243" s="5">
        <v>875</v>
      </c>
      <c r="E243" s="9" t="s">
        <v>43</v>
      </c>
      <c r="F243" s="9" t="s">
        <v>688</v>
      </c>
      <c r="G243" s="9" t="s">
        <v>75</v>
      </c>
      <c r="H243" s="9" t="s">
        <v>76</v>
      </c>
      <c r="I243" s="9" t="s">
        <v>506</v>
      </c>
      <c r="J243" s="9" t="s">
        <v>24</v>
      </c>
      <c r="K243" s="5">
        <v>50</v>
      </c>
      <c r="L243" s="9" t="s">
        <v>25</v>
      </c>
      <c r="M243" s="9"/>
      <c r="N243" s="9"/>
      <c r="O243" s="9" t="s">
        <v>27</v>
      </c>
      <c r="P243" s="10">
        <v>0</v>
      </c>
      <c r="Q243" s="9"/>
      <c r="R243" s="9"/>
      <c r="S243" s="10">
        <v>0</v>
      </c>
      <c r="T243" s="9"/>
      <c r="U243" s="9"/>
      <c r="V243" s="10">
        <v>0</v>
      </c>
      <c r="W243" s="9"/>
      <c r="X243" s="9"/>
      <c r="Y243" s="10">
        <v>0</v>
      </c>
      <c r="Z243" s="9"/>
      <c r="AA243" s="9"/>
      <c r="AB243" s="9"/>
      <c r="AC243" s="9"/>
      <c r="AD243" s="9"/>
      <c r="AE243" s="9"/>
      <c r="AF243" s="9"/>
      <c r="AG243" s="9"/>
      <c r="AH243" s="9"/>
      <c r="AI243" s="9" t="s">
        <v>29</v>
      </c>
    </row>
    <row r="244" spans="1:35" ht="15.9" customHeight="1" x14ac:dyDescent="0.25">
      <c r="A244" s="8">
        <v>42633</v>
      </c>
      <c r="B244" s="5">
        <v>243</v>
      </c>
      <c r="C244" s="5">
        <v>17</v>
      </c>
      <c r="D244" s="5">
        <v>876</v>
      </c>
      <c r="E244" s="9" t="s">
        <v>43</v>
      </c>
      <c r="F244" s="9" t="s">
        <v>688</v>
      </c>
      <c r="G244" s="9" t="s">
        <v>75</v>
      </c>
      <c r="H244" s="9" t="s">
        <v>76</v>
      </c>
      <c r="I244" s="9" t="s">
        <v>507</v>
      </c>
      <c r="J244" s="9" t="s">
        <v>24</v>
      </c>
      <c r="K244" s="5">
        <v>35</v>
      </c>
      <c r="L244" s="9" t="s">
        <v>25</v>
      </c>
      <c r="M244" s="9"/>
      <c r="N244" s="9" t="s">
        <v>58</v>
      </c>
      <c r="O244" s="9" t="s">
        <v>36</v>
      </c>
      <c r="P244" s="10">
        <v>0</v>
      </c>
      <c r="Q244" s="9" t="s">
        <v>28</v>
      </c>
      <c r="R244" s="9"/>
      <c r="S244" s="10">
        <v>0</v>
      </c>
      <c r="T244" s="9"/>
      <c r="U244" s="9"/>
      <c r="V244" s="10">
        <v>0</v>
      </c>
      <c r="W244" s="9"/>
      <c r="X244" s="9"/>
      <c r="Y244" s="10">
        <v>0</v>
      </c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:35" ht="15.9" customHeight="1" x14ac:dyDescent="0.25">
      <c r="A245" s="8">
        <v>42637</v>
      </c>
      <c r="B245" s="5">
        <v>244</v>
      </c>
      <c r="C245" s="5">
        <v>18</v>
      </c>
      <c r="D245" s="5">
        <v>877</v>
      </c>
      <c r="E245" s="9" t="s">
        <v>108</v>
      </c>
      <c r="F245" s="9" t="s">
        <v>696</v>
      </c>
      <c r="G245" s="9" t="s">
        <v>508</v>
      </c>
      <c r="H245" s="9"/>
      <c r="I245" s="9" t="s">
        <v>509</v>
      </c>
      <c r="J245" s="9" t="s">
        <v>24</v>
      </c>
      <c r="K245" s="5">
        <v>51</v>
      </c>
      <c r="L245" s="9" t="s">
        <v>25</v>
      </c>
      <c r="M245" s="9"/>
      <c r="N245" s="9"/>
      <c r="O245" s="9" t="s">
        <v>27</v>
      </c>
      <c r="P245" s="10">
        <v>0</v>
      </c>
      <c r="Q245" s="9" t="s">
        <v>37</v>
      </c>
      <c r="R245" s="9"/>
      <c r="S245" s="10">
        <v>0</v>
      </c>
      <c r="T245" s="9"/>
      <c r="U245" s="9"/>
      <c r="V245" s="10">
        <v>0</v>
      </c>
      <c r="W245" s="9"/>
      <c r="X245" s="9"/>
      <c r="Y245" s="10">
        <v>0</v>
      </c>
      <c r="Z245" s="9"/>
      <c r="AA245" s="9"/>
      <c r="AB245" s="9"/>
      <c r="AC245" s="9"/>
      <c r="AD245" s="9"/>
      <c r="AE245" s="9"/>
      <c r="AF245" s="9" t="s">
        <v>351</v>
      </c>
      <c r="AG245" s="9"/>
      <c r="AH245" s="9"/>
      <c r="AI245" s="9"/>
    </row>
    <row r="246" spans="1:35" ht="15.9" customHeight="1" x14ac:dyDescent="0.25">
      <c r="A246" s="8">
        <v>42639</v>
      </c>
      <c r="B246" s="5">
        <v>245</v>
      </c>
      <c r="C246" s="5">
        <v>19</v>
      </c>
      <c r="D246" s="5">
        <v>905</v>
      </c>
      <c r="E246" s="9" t="s">
        <v>32</v>
      </c>
      <c r="F246" s="9" t="s">
        <v>688</v>
      </c>
      <c r="G246" s="9" t="s">
        <v>99</v>
      </c>
      <c r="H246" s="9" t="s">
        <v>100</v>
      </c>
      <c r="I246" s="9" t="s">
        <v>510</v>
      </c>
      <c r="J246" s="9" t="s">
        <v>24</v>
      </c>
      <c r="K246" s="5">
        <v>61</v>
      </c>
      <c r="L246" s="9" t="s">
        <v>25</v>
      </c>
      <c r="M246" s="9"/>
      <c r="N246" s="9" t="s">
        <v>58</v>
      </c>
      <c r="O246" s="9" t="s">
        <v>62</v>
      </c>
      <c r="P246" s="10">
        <v>0</v>
      </c>
      <c r="Q246" s="9" t="s">
        <v>28</v>
      </c>
      <c r="R246" s="9"/>
      <c r="S246" s="10">
        <v>0</v>
      </c>
      <c r="T246" s="9"/>
      <c r="U246" s="9"/>
      <c r="V246" s="10">
        <v>0</v>
      </c>
      <c r="W246" s="9"/>
      <c r="X246" s="9"/>
      <c r="Y246" s="10">
        <v>0</v>
      </c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:35" ht="15.9" customHeight="1" x14ac:dyDescent="0.25">
      <c r="A247" s="8">
        <v>42640</v>
      </c>
      <c r="B247" s="5">
        <v>246</v>
      </c>
      <c r="C247" s="5">
        <v>20</v>
      </c>
      <c r="D247" s="5">
        <v>878</v>
      </c>
      <c r="E247" s="9" t="s">
        <v>95</v>
      </c>
      <c r="F247" s="9" t="s">
        <v>686</v>
      </c>
      <c r="G247" s="9" t="s">
        <v>169</v>
      </c>
      <c r="H247" s="9" t="s">
        <v>170</v>
      </c>
      <c r="I247" s="9" t="s">
        <v>511</v>
      </c>
      <c r="J247" s="9" t="s">
        <v>42</v>
      </c>
      <c r="K247" s="5">
        <v>17</v>
      </c>
      <c r="L247" s="9" t="s">
        <v>25</v>
      </c>
      <c r="M247" s="9"/>
      <c r="N247" s="9"/>
      <c r="O247" s="9" t="s">
        <v>36</v>
      </c>
      <c r="P247" s="10">
        <v>0</v>
      </c>
      <c r="Q247" s="9" t="s">
        <v>28</v>
      </c>
      <c r="R247" s="9"/>
      <c r="S247" s="10">
        <v>0</v>
      </c>
      <c r="T247" s="9"/>
      <c r="U247" s="9"/>
      <c r="V247" s="10">
        <v>0</v>
      </c>
      <c r="W247" s="9"/>
      <c r="X247" s="9"/>
      <c r="Y247" s="10">
        <v>0</v>
      </c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:35" ht="15.9" customHeight="1" x14ac:dyDescent="0.25">
      <c r="A248" s="8">
        <v>42641</v>
      </c>
      <c r="B248" s="5">
        <v>247</v>
      </c>
      <c r="C248" s="5">
        <v>21</v>
      </c>
      <c r="D248" s="5">
        <v>879</v>
      </c>
      <c r="E248" s="9" t="s">
        <v>50</v>
      </c>
      <c r="F248" s="9" t="s">
        <v>688</v>
      </c>
      <c r="G248" s="9" t="s">
        <v>512</v>
      </c>
      <c r="H248" s="9"/>
      <c r="I248" s="9" t="s">
        <v>513</v>
      </c>
      <c r="J248" s="9" t="s">
        <v>42</v>
      </c>
      <c r="L248" s="9" t="s">
        <v>35</v>
      </c>
      <c r="M248" s="9"/>
      <c r="N248" s="9"/>
      <c r="O248" s="9" t="s">
        <v>36</v>
      </c>
      <c r="P248" s="10">
        <v>0</v>
      </c>
      <c r="Q248" s="9" t="s">
        <v>37</v>
      </c>
      <c r="R248" s="9"/>
      <c r="S248" s="10">
        <v>0</v>
      </c>
      <c r="T248" s="9"/>
      <c r="U248" s="9"/>
      <c r="V248" s="10">
        <v>0</v>
      </c>
      <c r="W248" s="9"/>
      <c r="X248" s="9"/>
      <c r="Y248" s="10">
        <v>0</v>
      </c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:35" ht="15.9" customHeight="1" x14ac:dyDescent="0.25">
      <c r="A249" s="8">
        <v>42641</v>
      </c>
      <c r="B249" s="5">
        <v>248</v>
      </c>
      <c r="C249" s="5">
        <v>22</v>
      </c>
      <c r="D249" s="5">
        <v>880</v>
      </c>
      <c r="E249" s="9" t="s">
        <v>122</v>
      </c>
      <c r="F249" s="9" t="s">
        <v>688</v>
      </c>
      <c r="G249" s="9" t="s">
        <v>147</v>
      </c>
      <c r="H249" s="9" t="s">
        <v>148</v>
      </c>
      <c r="I249" s="9" t="s">
        <v>41</v>
      </c>
      <c r="J249" s="9" t="s">
        <v>42</v>
      </c>
      <c r="L249" s="9"/>
      <c r="M249" s="9"/>
      <c r="N249" s="9"/>
      <c r="O249" s="9" t="s">
        <v>27</v>
      </c>
      <c r="P249" s="10">
        <v>0</v>
      </c>
      <c r="Q249" s="9" t="s">
        <v>28</v>
      </c>
      <c r="R249" s="9"/>
      <c r="S249" s="10">
        <v>0</v>
      </c>
      <c r="T249" s="9"/>
      <c r="U249" s="9"/>
      <c r="V249" s="10">
        <v>0</v>
      </c>
      <c r="W249" s="9"/>
      <c r="X249" s="9"/>
      <c r="Y249" s="10">
        <v>0</v>
      </c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:35" ht="15.9" customHeight="1" x14ac:dyDescent="0.25">
      <c r="A250" s="8">
        <v>42645</v>
      </c>
      <c r="B250" s="5">
        <v>249</v>
      </c>
      <c r="C250" s="5">
        <v>1</v>
      </c>
      <c r="D250" s="5">
        <v>906</v>
      </c>
      <c r="E250" s="9" t="s">
        <v>32</v>
      </c>
      <c r="F250" s="9" t="s">
        <v>688</v>
      </c>
      <c r="G250" s="9" t="s">
        <v>99</v>
      </c>
      <c r="H250" s="9" t="s">
        <v>100</v>
      </c>
      <c r="I250" s="9" t="s">
        <v>514</v>
      </c>
      <c r="J250" s="9" t="s">
        <v>24</v>
      </c>
      <c r="K250" s="5">
        <v>62</v>
      </c>
      <c r="L250" s="9" t="s">
        <v>35</v>
      </c>
      <c r="M250" s="9"/>
      <c r="N250" s="9" t="s">
        <v>407</v>
      </c>
      <c r="O250" s="9" t="s">
        <v>27</v>
      </c>
      <c r="P250" s="10">
        <v>0</v>
      </c>
      <c r="Q250" s="9" t="s">
        <v>37</v>
      </c>
      <c r="R250" s="9"/>
      <c r="S250" s="10">
        <v>0</v>
      </c>
      <c r="T250" s="9"/>
      <c r="U250" s="9"/>
      <c r="V250" s="10">
        <v>0</v>
      </c>
      <c r="W250" s="9"/>
      <c r="X250" s="9"/>
      <c r="Y250" s="10">
        <v>0</v>
      </c>
      <c r="Z250" s="9"/>
      <c r="AA250" s="9"/>
      <c r="AB250" s="9"/>
      <c r="AC250" s="9"/>
      <c r="AD250" s="9"/>
      <c r="AE250" s="9"/>
      <c r="AF250" s="9" t="s">
        <v>89</v>
      </c>
      <c r="AG250" s="9"/>
      <c r="AH250" s="9"/>
      <c r="AI250" s="9" t="s">
        <v>47</v>
      </c>
    </row>
    <row r="251" spans="1:35" ht="15.9" customHeight="1" x14ac:dyDescent="0.25">
      <c r="A251" s="8">
        <v>42651</v>
      </c>
      <c r="B251" s="5">
        <v>250</v>
      </c>
      <c r="C251" s="5">
        <v>2</v>
      </c>
      <c r="D251" s="5">
        <v>881</v>
      </c>
      <c r="E251" s="9" t="s">
        <v>249</v>
      </c>
      <c r="F251" s="9" t="s">
        <v>696</v>
      </c>
      <c r="G251" s="9" t="s">
        <v>515</v>
      </c>
      <c r="H251" s="9"/>
      <c r="I251" s="9" t="s">
        <v>516</v>
      </c>
      <c r="J251" s="9" t="s">
        <v>24</v>
      </c>
      <c r="K251" s="5">
        <v>35</v>
      </c>
      <c r="L251" s="9" t="s">
        <v>35</v>
      </c>
      <c r="M251" s="9"/>
      <c r="N251" s="9"/>
      <c r="O251" s="9" t="s">
        <v>27</v>
      </c>
      <c r="P251" s="10">
        <v>0</v>
      </c>
      <c r="Q251" s="9" t="s">
        <v>28</v>
      </c>
      <c r="R251" s="9"/>
      <c r="S251" s="10">
        <v>0</v>
      </c>
      <c r="T251" s="9"/>
      <c r="U251" s="9"/>
      <c r="V251" s="10">
        <v>0</v>
      </c>
      <c r="W251" s="9"/>
      <c r="X251" s="9"/>
      <c r="Y251" s="10">
        <v>0</v>
      </c>
      <c r="Z251" s="9"/>
      <c r="AA251" s="9"/>
      <c r="AB251" s="9"/>
      <c r="AC251" s="9"/>
      <c r="AD251" s="9"/>
      <c r="AE251" s="9"/>
      <c r="AF251" s="9" t="s">
        <v>89</v>
      </c>
      <c r="AG251" s="9"/>
      <c r="AH251" s="9"/>
      <c r="AI251" s="9"/>
    </row>
    <row r="252" spans="1:35" ht="15.9" customHeight="1" x14ac:dyDescent="0.25">
      <c r="A252" s="8">
        <v>42651</v>
      </c>
      <c r="B252" s="5">
        <v>251</v>
      </c>
      <c r="C252" s="5">
        <v>3</v>
      </c>
      <c r="D252" s="5">
        <v>882</v>
      </c>
      <c r="E252" s="9" t="s">
        <v>83</v>
      </c>
      <c r="F252" s="9" t="s">
        <v>689</v>
      </c>
      <c r="G252" s="9" t="s">
        <v>393</v>
      </c>
      <c r="H252" s="9" t="s">
        <v>85</v>
      </c>
      <c r="I252" s="9" t="s">
        <v>517</v>
      </c>
      <c r="J252" s="9" t="s">
        <v>42</v>
      </c>
      <c r="L252" s="9" t="s">
        <v>35</v>
      </c>
      <c r="M252" s="9"/>
      <c r="N252" s="9"/>
      <c r="O252" s="9" t="s">
        <v>59</v>
      </c>
      <c r="P252" s="10">
        <v>0</v>
      </c>
      <c r="Q252" s="9" t="s">
        <v>28</v>
      </c>
      <c r="R252" s="9"/>
      <c r="S252" s="10">
        <v>0</v>
      </c>
      <c r="T252" s="9"/>
      <c r="U252" s="9"/>
      <c r="V252" s="10">
        <v>0</v>
      </c>
      <c r="W252" s="9"/>
      <c r="X252" s="9"/>
      <c r="Y252" s="10">
        <v>0</v>
      </c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:35" ht="15.9" customHeight="1" x14ac:dyDescent="0.25">
      <c r="A253" s="8">
        <v>42652</v>
      </c>
      <c r="B253" s="5">
        <v>252</v>
      </c>
      <c r="C253" s="5">
        <v>4</v>
      </c>
      <c r="D253" s="5">
        <v>883</v>
      </c>
      <c r="E253" s="9" t="s">
        <v>83</v>
      </c>
      <c r="F253" s="9" t="s">
        <v>689</v>
      </c>
      <c r="G253" s="9" t="s">
        <v>378</v>
      </c>
      <c r="H253" s="9" t="s">
        <v>85</v>
      </c>
      <c r="I253" s="9" t="s">
        <v>518</v>
      </c>
      <c r="J253" s="9" t="s">
        <v>24</v>
      </c>
      <c r="K253" s="5">
        <v>33</v>
      </c>
      <c r="L253" s="9" t="s">
        <v>35</v>
      </c>
      <c r="M253" s="9"/>
      <c r="N253" s="9" t="s">
        <v>481</v>
      </c>
      <c r="O253" s="9" t="s">
        <v>27</v>
      </c>
      <c r="P253" s="10">
        <v>0</v>
      </c>
      <c r="Q253" s="9" t="s">
        <v>28</v>
      </c>
      <c r="R253" s="9"/>
      <c r="S253" s="10">
        <v>0</v>
      </c>
      <c r="T253" s="9"/>
      <c r="U253" s="9"/>
      <c r="V253" s="10">
        <v>0</v>
      </c>
      <c r="W253" s="9"/>
      <c r="X253" s="9"/>
      <c r="Y253" s="10">
        <v>0</v>
      </c>
      <c r="Z253" s="9"/>
      <c r="AA253" s="9"/>
      <c r="AB253" s="9"/>
      <c r="AC253" s="9"/>
      <c r="AD253" s="9"/>
      <c r="AE253" s="9"/>
      <c r="AF253" s="9"/>
      <c r="AG253" s="9"/>
      <c r="AH253" s="9"/>
      <c r="AI253" s="9" t="s">
        <v>29</v>
      </c>
    </row>
    <row r="254" spans="1:35" ht="15.9" customHeight="1" x14ac:dyDescent="0.25">
      <c r="A254" s="8">
        <v>42652</v>
      </c>
      <c r="B254" s="5">
        <v>253</v>
      </c>
      <c r="C254" s="5">
        <v>5</v>
      </c>
      <c r="D254" s="5">
        <v>988</v>
      </c>
      <c r="E254" s="9" t="s">
        <v>249</v>
      </c>
      <c r="F254" s="9" t="s">
        <v>696</v>
      </c>
      <c r="G254" s="9" t="s">
        <v>250</v>
      </c>
      <c r="H254" s="9"/>
      <c r="I254" s="9" t="s">
        <v>519</v>
      </c>
      <c r="J254" s="9" t="s">
        <v>24</v>
      </c>
      <c r="K254" s="5">
        <v>35</v>
      </c>
      <c r="L254" s="9" t="s">
        <v>25</v>
      </c>
      <c r="M254" s="9"/>
      <c r="N254" s="9" t="s">
        <v>481</v>
      </c>
      <c r="O254" s="9" t="s">
        <v>36</v>
      </c>
      <c r="P254" s="10">
        <v>0</v>
      </c>
      <c r="Q254" s="9" t="s">
        <v>28</v>
      </c>
      <c r="R254" s="9"/>
      <c r="S254" s="10">
        <v>0</v>
      </c>
      <c r="T254" s="9"/>
      <c r="U254" s="9"/>
      <c r="V254" s="10">
        <v>0</v>
      </c>
      <c r="W254" s="9"/>
      <c r="X254" s="9"/>
      <c r="Y254" s="10">
        <v>0</v>
      </c>
      <c r="Z254" s="9"/>
      <c r="AA254" s="9"/>
      <c r="AB254" s="9"/>
      <c r="AC254" s="9"/>
      <c r="AD254" s="9"/>
      <c r="AE254" s="9"/>
      <c r="AF254" s="9"/>
      <c r="AG254" s="9"/>
      <c r="AH254" s="9"/>
      <c r="AI254" s="9" t="s">
        <v>29</v>
      </c>
    </row>
    <row r="255" spans="1:35" ht="15.9" customHeight="1" x14ac:dyDescent="0.25">
      <c r="A255" s="8">
        <v>42654</v>
      </c>
      <c r="B255" s="5">
        <v>254</v>
      </c>
      <c r="C255" s="5">
        <v>6</v>
      </c>
      <c r="D255" s="5">
        <v>884</v>
      </c>
      <c r="E255" s="9" t="s">
        <v>20</v>
      </c>
      <c r="F255" s="9" t="s">
        <v>689</v>
      </c>
      <c r="G255" s="9" t="s">
        <v>140</v>
      </c>
      <c r="H255" s="9" t="s">
        <v>141</v>
      </c>
      <c r="I255" s="9" t="s">
        <v>520</v>
      </c>
      <c r="J255" s="9" t="s">
        <v>24</v>
      </c>
      <c r="L255" s="9" t="s">
        <v>25</v>
      </c>
      <c r="M255" s="9"/>
      <c r="N255" s="9" t="s">
        <v>181</v>
      </c>
      <c r="O255" s="9" t="s">
        <v>59</v>
      </c>
      <c r="P255" s="10">
        <v>0</v>
      </c>
      <c r="Q255" s="9" t="s">
        <v>28</v>
      </c>
      <c r="R255" s="9"/>
      <c r="S255" s="10">
        <v>0</v>
      </c>
      <c r="T255" s="9"/>
      <c r="U255" s="9"/>
      <c r="V255" s="10">
        <v>0</v>
      </c>
      <c r="W255" s="9"/>
      <c r="X255" s="9"/>
      <c r="Y255" s="10">
        <v>0</v>
      </c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:35" ht="15.9" customHeight="1" x14ac:dyDescent="0.25">
      <c r="A256" s="8">
        <v>42656</v>
      </c>
      <c r="B256" s="5">
        <v>255</v>
      </c>
      <c r="C256" s="5">
        <v>7</v>
      </c>
      <c r="D256" s="5">
        <v>885</v>
      </c>
      <c r="E256" s="9" t="s">
        <v>20</v>
      </c>
      <c r="F256" s="9" t="s">
        <v>689</v>
      </c>
      <c r="G256" s="9" t="s">
        <v>140</v>
      </c>
      <c r="H256" s="9" t="s">
        <v>141</v>
      </c>
      <c r="I256" s="9" t="s">
        <v>521</v>
      </c>
      <c r="J256" s="9" t="s">
        <v>42</v>
      </c>
      <c r="K256" s="5">
        <v>19</v>
      </c>
      <c r="L256" s="9"/>
      <c r="M256" s="9"/>
      <c r="N256" s="9"/>
      <c r="O256" s="9" t="s">
        <v>81</v>
      </c>
      <c r="P256" s="10">
        <v>0</v>
      </c>
      <c r="Q256" s="9" t="s">
        <v>63</v>
      </c>
      <c r="R256" s="9"/>
      <c r="S256" s="10">
        <v>0</v>
      </c>
      <c r="T256" s="9"/>
      <c r="U256" s="9"/>
      <c r="V256" s="10">
        <v>0</v>
      </c>
      <c r="W256" s="9"/>
      <c r="X256" s="9"/>
      <c r="Y256" s="10">
        <v>0</v>
      </c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:35" ht="15.9" customHeight="1" x14ac:dyDescent="0.25">
      <c r="A257" s="8">
        <v>42656</v>
      </c>
      <c r="B257" s="5">
        <v>256</v>
      </c>
      <c r="C257" s="5">
        <v>8</v>
      </c>
      <c r="D257" s="5">
        <v>886</v>
      </c>
      <c r="E257" s="9" t="s">
        <v>20</v>
      </c>
      <c r="F257" s="9" t="s">
        <v>689</v>
      </c>
      <c r="G257" s="9" t="s">
        <v>522</v>
      </c>
      <c r="H257" s="9" t="s">
        <v>523</v>
      </c>
      <c r="I257" s="9" t="s">
        <v>41</v>
      </c>
      <c r="J257" s="9" t="s">
        <v>42</v>
      </c>
      <c r="L257" s="9"/>
      <c r="M257" s="9"/>
      <c r="N257" s="9"/>
      <c r="O257" s="9" t="s">
        <v>81</v>
      </c>
      <c r="P257" s="10">
        <v>0</v>
      </c>
      <c r="Q257" s="9" t="s">
        <v>28</v>
      </c>
      <c r="R257" s="9"/>
      <c r="S257" s="10">
        <v>0</v>
      </c>
      <c r="T257" s="9"/>
      <c r="U257" s="9"/>
      <c r="V257" s="10">
        <v>0</v>
      </c>
      <c r="W257" s="9"/>
      <c r="X257" s="9"/>
      <c r="Y257" s="10">
        <v>0</v>
      </c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:35" ht="15.9" customHeight="1" x14ac:dyDescent="0.25">
      <c r="A258" s="8">
        <v>42660</v>
      </c>
      <c r="B258" s="5">
        <v>257</v>
      </c>
      <c r="C258" s="5">
        <v>9</v>
      </c>
      <c r="D258" s="5">
        <v>887</v>
      </c>
      <c r="E258" s="9" t="s">
        <v>108</v>
      </c>
      <c r="F258" s="9" t="s">
        <v>696</v>
      </c>
      <c r="G258" s="9" t="s">
        <v>118</v>
      </c>
      <c r="H258" s="9" t="s">
        <v>119</v>
      </c>
      <c r="I258" s="9" t="s">
        <v>524</v>
      </c>
      <c r="J258" s="9" t="s">
        <v>24</v>
      </c>
      <c r="K258" s="5">
        <v>65</v>
      </c>
      <c r="L258" s="9" t="s">
        <v>25</v>
      </c>
      <c r="M258" s="9"/>
      <c r="N258" s="9" t="s">
        <v>107</v>
      </c>
      <c r="O258" s="9" t="s">
        <v>81</v>
      </c>
      <c r="P258" s="10">
        <v>0</v>
      </c>
      <c r="Q258" s="9" t="s">
        <v>37</v>
      </c>
      <c r="R258" s="9"/>
      <c r="S258" s="10">
        <v>0</v>
      </c>
      <c r="T258" s="9"/>
      <c r="U258" s="9"/>
      <c r="V258" s="10">
        <v>0</v>
      </c>
      <c r="W258" s="9"/>
      <c r="X258" s="9"/>
      <c r="Y258" s="10">
        <v>0</v>
      </c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spans="1:35" ht="15.9" customHeight="1" x14ac:dyDescent="0.25">
      <c r="A259" s="8">
        <v>42661</v>
      </c>
      <c r="B259" s="5">
        <v>258</v>
      </c>
      <c r="C259" s="5">
        <v>10</v>
      </c>
      <c r="D259" s="5">
        <v>888</v>
      </c>
      <c r="E259" s="9" t="s">
        <v>55</v>
      </c>
      <c r="F259" s="9" t="s">
        <v>696</v>
      </c>
      <c r="G259" s="9" t="s">
        <v>56</v>
      </c>
      <c r="H259" s="9"/>
      <c r="I259" s="9" t="s">
        <v>525</v>
      </c>
      <c r="J259" s="9" t="s">
        <v>24</v>
      </c>
      <c r="K259" s="5">
        <v>31</v>
      </c>
      <c r="L259" s="9" t="s">
        <v>25</v>
      </c>
      <c r="M259" s="9"/>
      <c r="N259" s="9" t="s">
        <v>526</v>
      </c>
      <c r="O259" s="9" t="s">
        <v>81</v>
      </c>
      <c r="P259" s="10">
        <v>0</v>
      </c>
      <c r="Q259" s="9" t="s">
        <v>37</v>
      </c>
      <c r="R259" s="9"/>
      <c r="S259" s="10">
        <v>0</v>
      </c>
      <c r="T259" s="9"/>
      <c r="U259" s="9"/>
      <c r="V259" s="10">
        <v>0</v>
      </c>
      <c r="W259" s="9"/>
      <c r="X259" s="9"/>
      <c r="Y259" s="10">
        <v>0</v>
      </c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:35" ht="15.9" customHeight="1" x14ac:dyDescent="0.25">
      <c r="A260" s="8">
        <v>42662</v>
      </c>
      <c r="B260" s="5">
        <v>259</v>
      </c>
      <c r="C260" s="5">
        <v>11</v>
      </c>
      <c r="D260" s="5">
        <v>907</v>
      </c>
      <c r="E260" s="9" t="s">
        <v>158</v>
      </c>
      <c r="F260" s="9" t="s">
        <v>688</v>
      </c>
      <c r="G260" s="9" t="s">
        <v>159</v>
      </c>
      <c r="H260" s="9" t="s">
        <v>160</v>
      </c>
      <c r="I260" s="9" t="s">
        <v>527</v>
      </c>
      <c r="J260" s="9" t="s">
        <v>42</v>
      </c>
      <c r="L260" s="9" t="s">
        <v>25</v>
      </c>
      <c r="M260" s="9"/>
      <c r="N260" s="9" t="s">
        <v>528</v>
      </c>
      <c r="O260" s="9" t="s">
        <v>81</v>
      </c>
      <c r="P260" s="10">
        <v>0</v>
      </c>
      <c r="Q260" s="9" t="s">
        <v>37</v>
      </c>
      <c r="R260" s="9"/>
      <c r="S260" s="10">
        <v>0</v>
      </c>
      <c r="T260" s="9"/>
      <c r="U260" s="9"/>
      <c r="V260" s="10">
        <v>0</v>
      </c>
      <c r="W260" s="9"/>
      <c r="X260" s="9"/>
      <c r="Y260" s="10">
        <v>0</v>
      </c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:35" ht="15.9" customHeight="1" x14ac:dyDescent="0.25">
      <c r="A261" s="8">
        <v>42664</v>
      </c>
      <c r="B261" s="5">
        <v>260</v>
      </c>
      <c r="C261" s="5">
        <v>12</v>
      </c>
      <c r="D261" s="5">
        <v>908</v>
      </c>
      <c r="E261" s="9" t="s">
        <v>158</v>
      </c>
      <c r="F261" s="9" t="s">
        <v>688</v>
      </c>
      <c r="G261" s="9" t="s">
        <v>159</v>
      </c>
      <c r="H261" s="9" t="s">
        <v>160</v>
      </c>
      <c r="I261" s="9" t="s">
        <v>529</v>
      </c>
      <c r="J261" s="9" t="s">
        <v>42</v>
      </c>
      <c r="K261" s="5">
        <v>20</v>
      </c>
      <c r="L261" s="9" t="s">
        <v>25</v>
      </c>
      <c r="M261" s="9"/>
      <c r="N261" s="9"/>
      <c r="O261" s="9" t="s">
        <v>27</v>
      </c>
      <c r="P261" s="10">
        <v>0</v>
      </c>
      <c r="Q261" s="9" t="s">
        <v>37</v>
      </c>
      <c r="R261" s="9"/>
      <c r="S261" s="10">
        <v>0</v>
      </c>
      <c r="T261" s="9"/>
      <c r="U261" s="9"/>
      <c r="V261" s="10">
        <v>0</v>
      </c>
      <c r="W261" s="9"/>
      <c r="X261" s="9"/>
      <c r="Y261" s="10">
        <v>0</v>
      </c>
      <c r="Z261" s="9"/>
      <c r="AA261" s="9"/>
      <c r="AB261" s="9"/>
      <c r="AC261" s="9"/>
      <c r="AD261" s="9"/>
      <c r="AE261" s="9"/>
      <c r="AF261" s="9" t="s">
        <v>82</v>
      </c>
      <c r="AG261" s="9"/>
      <c r="AH261" s="9"/>
      <c r="AI261" s="9"/>
    </row>
    <row r="262" spans="1:35" ht="15.9" customHeight="1" x14ac:dyDescent="0.25">
      <c r="A262" s="8">
        <v>42665</v>
      </c>
      <c r="B262" s="5">
        <v>261</v>
      </c>
      <c r="C262" s="5">
        <v>13</v>
      </c>
      <c r="D262" s="5">
        <v>909</v>
      </c>
      <c r="E262" s="9" t="s">
        <v>132</v>
      </c>
      <c r="F262" s="9" t="s">
        <v>686</v>
      </c>
      <c r="G262" s="9" t="s">
        <v>133</v>
      </c>
      <c r="H262" s="9" t="s">
        <v>134</v>
      </c>
      <c r="I262" s="9" t="s">
        <v>530</v>
      </c>
      <c r="J262" s="9" t="s">
        <v>24</v>
      </c>
      <c r="K262" s="5">
        <v>39</v>
      </c>
      <c r="L262" s="9" t="s">
        <v>25</v>
      </c>
      <c r="M262" s="9"/>
      <c r="N262" s="9" t="s">
        <v>107</v>
      </c>
      <c r="O262" s="9" t="s">
        <v>36</v>
      </c>
      <c r="P262" s="10">
        <v>0</v>
      </c>
      <c r="Q262" s="9" t="s">
        <v>28</v>
      </c>
      <c r="R262" s="9"/>
      <c r="S262" s="10">
        <v>0</v>
      </c>
      <c r="T262" s="9"/>
      <c r="U262" s="9"/>
      <c r="V262" s="10">
        <v>0</v>
      </c>
      <c r="W262" s="9"/>
      <c r="X262" s="9"/>
      <c r="Y262" s="10">
        <v>0</v>
      </c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:35" ht="15.9" customHeight="1" x14ac:dyDescent="0.25">
      <c r="A263" s="8">
        <v>42665</v>
      </c>
      <c r="B263" s="5">
        <v>262</v>
      </c>
      <c r="C263" s="5">
        <v>14</v>
      </c>
      <c r="D263" s="5">
        <v>910</v>
      </c>
      <c r="E263" s="9" t="s">
        <v>20</v>
      </c>
      <c r="F263" s="9" t="s">
        <v>689</v>
      </c>
      <c r="G263" s="9" t="s">
        <v>531</v>
      </c>
      <c r="H263" s="9" t="s">
        <v>22</v>
      </c>
      <c r="I263" s="9" t="s">
        <v>532</v>
      </c>
      <c r="J263" s="9" t="s">
        <v>24</v>
      </c>
      <c r="K263" s="5">
        <v>48</v>
      </c>
      <c r="L263" s="9" t="s">
        <v>25</v>
      </c>
      <c r="M263" s="9"/>
      <c r="N263" s="9" t="s">
        <v>533</v>
      </c>
      <c r="O263" s="9" t="s">
        <v>59</v>
      </c>
      <c r="P263" s="10">
        <v>0</v>
      </c>
      <c r="Q263" s="9" t="s">
        <v>28</v>
      </c>
      <c r="R263" s="9"/>
      <c r="S263" s="10">
        <v>0</v>
      </c>
      <c r="T263" s="9"/>
      <c r="U263" s="9"/>
      <c r="V263" s="10">
        <v>0</v>
      </c>
      <c r="W263" s="9"/>
      <c r="X263" s="9"/>
      <c r="Y263" s="10">
        <v>0</v>
      </c>
      <c r="Z263" s="9"/>
      <c r="AA263" s="9"/>
      <c r="AB263" s="9"/>
      <c r="AC263" s="9"/>
      <c r="AD263" s="9"/>
      <c r="AE263" s="9"/>
      <c r="AF263" s="9" t="s">
        <v>89</v>
      </c>
      <c r="AG263" s="9"/>
      <c r="AH263" s="9"/>
      <c r="AI263" s="9"/>
    </row>
    <row r="264" spans="1:35" ht="15.9" customHeight="1" x14ac:dyDescent="0.25">
      <c r="A264" s="8">
        <v>42666</v>
      </c>
      <c r="B264" s="5">
        <v>263</v>
      </c>
      <c r="C264" s="5">
        <v>15</v>
      </c>
      <c r="D264" s="5">
        <v>911</v>
      </c>
      <c r="E264" s="9" t="s">
        <v>137</v>
      </c>
      <c r="F264" s="9" t="s">
        <v>696</v>
      </c>
      <c r="G264" s="9" t="s">
        <v>534</v>
      </c>
      <c r="H264" s="9"/>
      <c r="I264" s="9" t="s">
        <v>535</v>
      </c>
      <c r="J264" s="9" t="s">
        <v>24</v>
      </c>
      <c r="K264" s="5">
        <v>30</v>
      </c>
      <c r="L264" s="9"/>
      <c r="M264" s="9"/>
      <c r="N264" s="9"/>
      <c r="O264" s="9" t="s">
        <v>27</v>
      </c>
      <c r="P264" s="10">
        <v>0</v>
      </c>
      <c r="Q264" s="9" t="s">
        <v>28</v>
      </c>
      <c r="R264" s="9"/>
      <c r="S264" s="10">
        <v>0</v>
      </c>
      <c r="T264" s="9"/>
      <c r="U264" s="9"/>
      <c r="V264" s="10">
        <v>0</v>
      </c>
      <c r="W264" s="9"/>
      <c r="X264" s="9"/>
      <c r="Y264" s="10">
        <v>0</v>
      </c>
      <c r="Z264" s="9"/>
      <c r="AA264" s="9"/>
      <c r="AB264" s="9"/>
      <c r="AC264" s="9"/>
      <c r="AD264" s="9"/>
      <c r="AE264" s="9"/>
      <c r="AF264" s="9"/>
      <c r="AG264" s="9"/>
      <c r="AH264" s="9"/>
      <c r="AI264" s="9" t="s">
        <v>47</v>
      </c>
    </row>
    <row r="265" spans="1:35" ht="15.9" customHeight="1" x14ac:dyDescent="0.25">
      <c r="A265" s="8">
        <v>42667</v>
      </c>
      <c r="B265" s="5">
        <v>264</v>
      </c>
      <c r="C265" s="5">
        <v>16</v>
      </c>
      <c r="D265" s="5">
        <v>912</v>
      </c>
      <c r="E265" s="9" t="s">
        <v>228</v>
      </c>
      <c r="F265" s="9" t="s">
        <v>689</v>
      </c>
      <c r="G265" s="9" t="s">
        <v>255</v>
      </c>
      <c r="H265" s="9"/>
      <c r="I265" s="9" t="s">
        <v>536</v>
      </c>
      <c r="J265" s="9" t="s">
        <v>24</v>
      </c>
      <c r="K265" s="5">
        <v>23</v>
      </c>
      <c r="L265" s="9" t="s">
        <v>25</v>
      </c>
      <c r="M265" s="9"/>
      <c r="N265" s="9"/>
      <c r="O265" s="9" t="s">
        <v>81</v>
      </c>
      <c r="P265" s="10">
        <v>0</v>
      </c>
      <c r="Q265" s="9" t="s">
        <v>28</v>
      </c>
      <c r="R265" s="9"/>
      <c r="S265" s="10">
        <v>0</v>
      </c>
      <c r="T265" s="9"/>
      <c r="U265" s="9"/>
      <c r="V265" s="10">
        <v>0</v>
      </c>
      <c r="W265" s="9"/>
      <c r="X265" s="9"/>
      <c r="Y265" s="10">
        <v>0</v>
      </c>
      <c r="Z265" s="9"/>
      <c r="AA265" s="9"/>
      <c r="AB265" s="9"/>
      <c r="AC265" s="9"/>
      <c r="AD265" s="9"/>
      <c r="AE265" s="9"/>
      <c r="AF265" s="9" t="s">
        <v>89</v>
      </c>
      <c r="AG265" s="9"/>
      <c r="AH265" s="9"/>
      <c r="AI265" s="9"/>
    </row>
    <row r="266" spans="1:35" ht="15.9" customHeight="1" x14ac:dyDescent="0.25">
      <c r="A266" s="8">
        <v>42667</v>
      </c>
      <c r="B266" s="5">
        <v>265</v>
      </c>
      <c r="C266" s="5">
        <v>17</v>
      </c>
      <c r="D266" s="5">
        <v>913</v>
      </c>
      <c r="E266" s="9" t="s">
        <v>20</v>
      </c>
      <c r="F266" s="9" t="s">
        <v>689</v>
      </c>
      <c r="G266" s="9" t="s">
        <v>537</v>
      </c>
      <c r="H266" s="9" t="s">
        <v>296</v>
      </c>
      <c r="I266" s="9" t="s">
        <v>538</v>
      </c>
      <c r="J266" s="9" t="s">
        <v>24</v>
      </c>
      <c r="K266" s="5">
        <v>20</v>
      </c>
      <c r="L266" s="9"/>
      <c r="M266" s="9"/>
      <c r="N266" s="9"/>
      <c r="O266" s="9" t="s">
        <v>59</v>
      </c>
      <c r="P266" s="10">
        <v>0</v>
      </c>
      <c r="Q266" s="9" t="s">
        <v>28</v>
      </c>
      <c r="R266" s="9"/>
      <c r="S266" s="10">
        <v>0</v>
      </c>
      <c r="T266" s="9"/>
      <c r="U266" s="9"/>
      <c r="V266" s="10">
        <v>0</v>
      </c>
      <c r="W266" s="9"/>
      <c r="X266" s="9"/>
      <c r="Y266" s="10">
        <v>0</v>
      </c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:35" ht="15.9" customHeight="1" x14ac:dyDescent="0.25">
      <c r="A267" s="8">
        <v>42668</v>
      </c>
      <c r="B267" s="5">
        <v>266</v>
      </c>
      <c r="C267" s="5">
        <v>18</v>
      </c>
      <c r="D267" s="5">
        <v>914</v>
      </c>
      <c r="E267" s="9" t="s">
        <v>684</v>
      </c>
      <c r="F267" s="9" t="s">
        <v>694</v>
      </c>
      <c r="G267" s="9" t="s">
        <v>539</v>
      </c>
      <c r="H267" s="9"/>
      <c r="I267" s="9" t="s">
        <v>540</v>
      </c>
      <c r="J267" s="9" t="s">
        <v>42</v>
      </c>
      <c r="K267" s="5">
        <v>32</v>
      </c>
      <c r="L267" s="9"/>
      <c r="M267" s="9"/>
      <c r="N267" s="9"/>
      <c r="O267" s="9" t="s">
        <v>27</v>
      </c>
      <c r="P267" s="10">
        <v>0</v>
      </c>
      <c r="Q267" s="9" t="s">
        <v>37</v>
      </c>
      <c r="R267" s="9"/>
      <c r="S267" s="10">
        <v>0</v>
      </c>
      <c r="T267" s="9"/>
      <c r="U267" s="9"/>
      <c r="V267" s="10">
        <v>0</v>
      </c>
      <c r="W267" s="9"/>
      <c r="X267" s="9"/>
      <c r="Y267" s="10">
        <v>0</v>
      </c>
      <c r="Z267" s="9"/>
      <c r="AA267" s="9"/>
      <c r="AB267" s="9"/>
      <c r="AC267" s="9"/>
      <c r="AD267" s="9"/>
      <c r="AE267" s="9"/>
      <c r="AF267" s="9" t="s">
        <v>94</v>
      </c>
      <c r="AG267" s="9"/>
      <c r="AH267" s="9"/>
      <c r="AI267" s="9"/>
    </row>
    <row r="268" spans="1:35" ht="15.9" customHeight="1" x14ac:dyDescent="0.25">
      <c r="A268" s="8">
        <v>42669</v>
      </c>
      <c r="B268" s="5">
        <v>267</v>
      </c>
      <c r="C268" s="5">
        <v>19</v>
      </c>
      <c r="D268" s="5">
        <v>915</v>
      </c>
      <c r="E268" s="9" t="s">
        <v>50</v>
      </c>
      <c r="F268" s="9" t="s">
        <v>688</v>
      </c>
      <c r="G268" s="9" t="s">
        <v>512</v>
      </c>
      <c r="H268" s="9"/>
      <c r="I268" s="9" t="s">
        <v>541</v>
      </c>
      <c r="J268" s="9" t="s">
        <v>42</v>
      </c>
      <c r="K268" s="5">
        <v>24</v>
      </c>
      <c r="L268" s="9" t="s">
        <v>35</v>
      </c>
      <c r="M268" s="9"/>
      <c r="N268" s="9"/>
      <c r="O268" s="9" t="s">
        <v>218</v>
      </c>
      <c r="P268" s="10">
        <v>0</v>
      </c>
      <c r="Q268" s="9" t="s">
        <v>28</v>
      </c>
      <c r="R268" s="9"/>
      <c r="S268" s="10">
        <v>0</v>
      </c>
      <c r="T268" s="9"/>
      <c r="U268" s="9"/>
      <c r="V268" s="10">
        <v>0</v>
      </c>
      <c r="W268" s="9"/>
      <c r="X268" s="9"/>
      <c r="Y268" s="10">
        <v>0</v>
      </c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:35" ht="15.9" customHeight="1" x14ac:dyDescent="0.25">
      <c r="A269" s="8">
        <v>42673</v>
      </c>
      <c r="B269" s="5">
        <v>268</v>
      </c>
      <c r="C269" s="5">
        <v>20</v>
      </c>
      <c r="D269" s="5">
        <v>916</v>
      </c>
      <c r="E269" s="9" t="s">
        <v>257</v>
      </c>
      <c r="F269" s="9" t="s">
        <v>688</v>
      </c>
      <c r="G269" s="9" t="s">
        <v>542</v>
      </c>
      <c r="H269" s="9"/>
      <c r="I269" s="9" t="s">
        <v>543</v>
      </c>
      <c r="J269" s="9" t="s">
        <v>24</v>
      </c>
      <c r="K269" s="5">
        <v>29</v>
      </c>
      <c r="L269" s="9"/>
      <c r="M269" s="9"/>
      <c r="N269" s="9"/>
      <c r="O269" s="9" t="s">
        <v>36</v>
      </c>
      <c r="P269" s="10">
        <v>0</v>
      </c>
      <c r="Q269" s="9" t="s">
        <v>28</v>
      </c>
      <c r="R269" s="9"/>
      <c r="S269" s="10">
        <v>0</v>
      </c>
      <c r="T269" s="9"/>
      <c r="U269" s="9"/>
      <c r="V269" s="10">
        <v>0</v>
      </c>
      <c r="W269" s="9"/>
      <c r="X269" s="9"/>
      <c r="Y269" s="10">
        <v>0</v>
      </c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:35" ht="15.9" hidden="1" customHeight="1" x14ac:dyDescent="0.25">
      <c r="A270" s="8">
        <v>42673</v>
      </c>
      <c r="B270" s="5">
        <v>269</v>
      </c>
      <c r="C270" s="5">
        <v>21</v>
      </c>
      <c r="D270" s="5">
        <v>917</v>
      </c>
      <c r="E270" s="9" t="s">
        <v>38</v>
      </c>
      <c r="F270" s="9" t="s">
        <v>688</v>
      </c>
      <c r="G270" s="9" t="s">
        <v>544</v>
      </c>
      <c r="H270" s="9"/>
      <c r="I270" s="9" t="s">
        <v>545</v>
      </c>
      <c r="J270" s="9" t="s">
        <v>42</v>
      </c>
      <c r="L270" s="9"/>
      <c r="M270" s="9"/>
      <c r="N270" s="9"/>
      <c r="O270" s="9" t="s">
        <v>695</v>
      </c>
      <c r="P270" s="10">
        <v>0</v>
      </c>
      <c r="Q270" s="9" t="s">
        <v>28</v>
      </c>
      <c r="R270" s="9"/>
      <c r="S270" s="10">
        <v>0</v>
      </c>
      <c r="T270" s="9"/>
      <c r="U270" s="9"/>
      <c r="V270" s="10">
        <v>0</v>
      </c>
      <c r="W270" s="9"/>
      <c r="X270" s="9"/>
      <c r="Y270" s="10">
        <v>0</v>
      </c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spans="1:35" ht="15.9" customHeight="1" x14ac:dyDescent="0.25">
      <c r="A271" s="8">
        <v>42674</v>
      </c>
      <c r="B271" s="5">
        <v>270</v>
      </c>
      <c r="C271" s="5">
        <v>22</v>
      </c>
      <c r="D271" s="5">
        <v>918</v>
      </c>
      <c r="E271" s="9" t="s">
        <v>90</v>
      </c>
      <c r="F271" s="9" t="s">
        <v>686</v>
      </c>
      <c r="G271" s="9" t="s">
        <v>546</v>
      </c>
      <c r="H271" s="9"/>
      <c r="I271" s="9" t="s">
        <v>547</v>
      </c>
      <c r="J271" s="9" t="s">
        <v>42</v>
      </c>
      <c r="K271" s="5">
        <v>27</v>
      </c>
      <c r="L271" s="9" t="s">
        <v>25</v>
      </c>
      <c r="M271" s="9"/>
      <c r="N271" s="9"/>
      <c r="O271" s="9" t="s">
        <v>81</v>
      </c>
      <c r="P271" s="10">
        <v>0</v>
      </c>
      <c r="Q271" s="9" t="s">
        <v>37</v>
      </c>
      <c r="R271" s="9"/>
      <c r="S271" s="10">
        <v>0</v>
      </c>
      <c r="T271" s="9"/>
      <c r="U271" s="9"/>
      <c r="V271" s="10">
        <v>0</v>
      </c>
      <c r="W271" s="9"/>
      <c r="X271" s="9"/>
      <c r="Y271" s="10">
        <v>0</v>
      </c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spans="1:35" ht="15.9" customHeight="1" x14ac:dyDescent="0.25">
      <c r="A272" s="8">
        <v>42674</v>
      </c>
      <c r="B272" s="5">
        <v>271</v>
      </c>
      <c r="C272" s="5">
        <v>23</v>
      </c>
      <c r="D272" s="5">
        <v>919</v>
      </c>
      <c r="E272" s="9" t="s">
        <v>228</v>
      </c>
      <c r="F272" s="9" t="s">
        <v>689</v>
      </c>
      <c r="G272" s="9" t="s">
        <v>255</v>
      </c>
      <c r="H272" s="9"/>
      <c r="I272" s="9" t="s">
        <v>548</v>
      </c>
      <c r="J272" s="9" t="s">
        <v>24</v>
      </c>
      <c r="K272" s="5">
        <v>47</v>
      </c>
      <c r="L272" s="9" t="s">
        <v>53</v>
      </c>
      <c r="M272" s="9"/>
      <c r="N272" s="9" t="s">
        <v>184</v>
      </c>
      <c r="O272" s="9" t="s">
        <v>62</v>
      </c>
      <c r="P272" s="10">
        <v>0</v>
      </c>
      <c r="Q272" s="9" t="s">
        <v>37</v>
      </c>
      <c r="R272" s="9"/>
      <c r="S272" s="10">
        <v>0</v>
      </c>
      <c r="T272" s="9"/>
      <c r="U272" s="9"/>
      <c r="V272" s="10">
        <v>0</v>
      </c>
      <c r="W272" s="9"/>
      <c r="X272" s="9"/>
      <c r="Y272" s="10">
        <v>0</v>
      </c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:35" ht="15.9" customHeight="1" x14ac:dyDescent="0.25">
      <c r="A273" s="8">
        <v>42677</v>
      </c>
      <c r="B273" s="5">
        <v>272</v>
      </c>
      <c r="C273" s="5">
        <v>1</v>
      </c>
      <c r="D273" s="5">
        <v>920</v>
      </c>
      <c r="E273" s="9" t="s">
        <v>43</v>
      </c>
      <c r="F273" s="9" t="s">
        <v>688</v>
      </c>
      <c r="G273" s="9" t="s">
        <v>145</v>
      </c>
      <c r="H273" s="9" t="s">
        <v>146</v>
      </c>
      <c r="I273" s="9" t="s">
        <v>549</v>
      </c>
      <c r="J273" s="9" t="s">
        <v>42</v>
      </c>
      <c r="L273" s="9" t="s">
        <v>25</v>
      </c>
      <c r="M273" s="9"/>
      <c r="N273" s="9"/>
      <c r="O273" s="9" t="s">
        <v>36</v>
      </c>
      <c r="P273" s="10">
        <v>0</v>
      </c>
      <c r="Q273" s="9" t="s">
        <v>28</v>
      </c>
      <c r="R273" s="9"/>
      <c r="S273" s="10">
        <v>0</v>
      </c>
      <c r="T273" s="9"/>
      <c r="U273" s="9"/>
      <c r="V273" s="10">
        <v>0</v>
      </c>
      <c r="W273" s="9"/>
      <c r="X273" s="9"/>
      <c r="Y273" s="10">
        <v>0</v>
      </c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:35" ht="15.9" hidden="1" customHeight="1" x14ac:dyDescent="0.25">
      <c r="A274" s="8">
        <v>42677</v>
      </c>
      <c r="B274" s="5">
        <v>273</v>
      </c>
      <c r="C274" s="5">
        <v>2</v>
      </c>
      <c r="D274" s="5">
        <v>921</v>
      </c>
      <c r="E274" s="9" t="s">
        <v>20</v>
      </c>
      <c r="F274" s="9" t="s">
        <v>689</v>
      </c>
      <c r="G274" s="9" t="s">
        <v>484</v>
      </c>
      <c r="H274" s="9"/>
      <c r="I274" s="9" t="s">
        <v>41</v>
      </c>
      <c r="J274" s="9" t="s">
        <v>42</v>
      </c>
      <c r="L274" s="9"/>
      <c r="M274" s="9"/>
      <c r="N274" s="9"/>
      <c r="O274" s="9" t="s">
        <v>695</v>
      </c>
      <c r="P274" s="10">
        <v>0</v>
      </c>
      <c r="Q274" s="9" t="s">
        <v>28</v>
      </c>
      <c r="R274" s="9"/>
      <c r="S274" s="10">
        <v>0</v>
      </c>
      <c r="T274" s="9"/>
      <c r="U274" s="9"/>
      <c r="V274" s="10">
        <v>0</v>
      </c>
      <c r="W274" s="9"/>
      <c r="X274" s="9"/>
      <c r="Y274" s="10">
        <v>0</v>
      </c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:35" ht="15.9" customHeight="1" x14ac:dyDescent="0.25">
      <c r="A275" s="8">
        <v>42677</v>
      </c>
      <c r="B275" s="5">
        <v>274</v>
      </c>
      <c r="C275" s="5">
        <v>3</v>
      </c>
      <c r="D275" s="5">
        <v>922</v>
      </c>
      <c r="E275" s="9" t="s">
        <v>83</v>
      </c>
      <c r="F275" s="9" t="s">
        <v>689</v>
      </c>
      <c r="G275" s="9" t="s">
        <v>310</v>
      </c>
      <c r="H275" s="9"/>
      <c r="I275" s="9" t="s">
        <v>550</v>
      </c>
      <c r="J275" s="9" t="s">
        <v>42</v>
      </c>
      <c r="K275" s="5">
        <v>18</v>
      </c>
      <c r="L275" s="9" t="s">
        <v>35</v>
      </c>
      <c r="M275" s="9"/>
      <c r="N275" s="9"/>
      <c r="O275" s="9" t="s">
        <v>36</v>
      </c>
      <c r="P275" s="10">
        <v>0</v>
      </c>
      <c r="Q275" s="9" t="s">
        <v>28</v>
      </c>
      <c r="R275" s="9"/>
      <c r="S275" s="10">
        <v>0</v>
      </c>
      <c r="T275" s="9"/>
      <c r="U275" s="9"/>
      <c r="V275" s="10">
        <v>0</v>
      </c>
      <c r="W275" s="9"/>
      <c r="X275" s="9"/>
      <c r="Y275" s="10">
        <v>0</v>
      </c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:35" ht="15.9" customHeight="1" x14ac:dyDescent="0.25">
      <c r="A276" s="8">
        <v>42678</v>
      </c>
      <c r="B276" s="5">
        <v>275</v>
      </c>
      <c r="C276" s="5">
        <v>4</v>
      </c>
      <c r="D276" s="5">
        <v>923</v>
      </c>
      <c r="E276" s="9" t="s">
        <v>122</v>
      </c>
      <c r="F276" s="9" t="s">
        <v>688</v>
      </c>
      <c r="G276" s="9" t="s">
        <v>551</v>
      </c>
      <c r="H276" s="9"/>
      <c r="I276" s="9" t="s">
        <v>41</v>
      </c>
      <c r="J276" s="9" t="s">
        <v>42</v>
      </c>
      <c r="L276" s="9" t="s">
        <v>35</v>
      </c>
      <c r="M276" s="9"/>
      <c r="N276" s="9" t="s">
        <v>552</v>
      </c>
      <c r="O276" s="9" t="s">
        <v>36</v>
      </c>
      <c r="P276" s="10">
        <v>0</v>
      </c>
      <c r="Q276" s="9" t="s">
        <v>28</v>
      </c>
      <c r="R276" s="9"/>
      <c r="S276" s="10">
        <v>0</v>
      </c>
      <c r="T276" s="9"/>
      <c r="U276" s="9"/>
      <c r="V276" s="10">
        <v>0</v>
      </c>
      <c r="W276" s="9"/>
      <c r="X276" s="9"/>
      <c r="Y276" s="10">
        <v>0</v>
      </c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:35" ht="15.9" customHeight="1" x14ac:dyDescent="0.25">
      <c r="A277" s="8">
        <v>42681</v>
      </c>
      <c r="B277" s="5">
        <v>276</v>
      </c>
      <c r="C277" s="5">
        <v>5</v>
      </c>
      <c r="D277" s="5">
        <v>924</v>
      </c>
      <c r="E277" s="9" t="s">
        <v>246</v>
      </c>
      <c r="F277" s="9" t="s">
        <v>687</v>
      </c>
      <c r="G277" s="9" t="s">
        <v>247</v>
      </c>
      <c r="H277" s="9"/>
      <c r="I277" s="9" t="s">
        <v>553</v>
      </c>
      <c r="J277" s="9" t="s">
        <v>24</v>
      </c>
      <c r="K277" s="5">
        <v>36</v>
      </c>
      <c r="L277" s="9" t="s">
        <v>25</v>
      </c>
      <c r="M277" s="9"/>
      <c r="N277" s="9"/>
      <c r="O277" s="9" t="s">
        <v>27</v>
      </c>
      <c r="P277" s="10">
        <v>0</v>
      </c>
      <c r="Q277" s="9" t="s">
        <v>37</v>
      </c>
      <c r="R277" s="9"/>
      <c r="S277" s="10">
        <v>0</v>
      </c>
      <c r="T277" s="9"/>
      <c r="U277" s="9"/>
      <c r="V277" s="10">
        <v>0</v>
      </c>
      <c r="W277" s="9"/>
      <c r="X277" s="9"/>
      <c r="Y277" s="10">
        <v>0</v>
      </c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spans="1:35" ht="15.9" customHeight="1" x14ac:dyDescent="0.25">
      <c r="A278" s="8">
        <v>42681</v>
      </c>
      <c r="B278" s="5">
        <v>277</v>
      </c>
      <c r="C278" s="5">
        <v>6</v>
      </c>
      <c r="D278" s="5">
        <v>925</v>
      </c>
      <c r="E278" s="9" t="s">
        <v>64</v>
      </c>
      <c r="F278" s="9" t="s">
        <v>687</v>
      </c>
      <c r="G278" s="9" t="s">
        <v>65</v>
      </c>
      <c r="H278" s="9" t="s">
        <v>66</v>
      </c>
      <c r="I278" s="9" t="s">
        <v>554</v>
      </c>
      <c r="J278" s="9" t="s">
        <v>42</v>
      </c>
      <c r="K278" s="5">
        <v>29</v>
      </c>
      <c r="L278" s="9" t="s">
        <v>25</v>
      </c>
      <c r="M278" s="9"/>
      <c r="N278" s="9"/>
      <c r="O278" s="9" t="s">
        <v>81</v>
      </c>
      <c r="P278" s="10">
        <v>0</v>
      </c>
      <c r="Q278" s="9" t="s">
        <v>37</v>
      </c>
      <c r="R278" s="9"/>
      <c r="S278" s="10">
        <v>0</v>
      </c>
      <c r="T278" s="9"/>
      <c r="U278" s="9"/>
      <c r="V278" s="10">
        <v>0</v>
      </c>
      <c r="W278" s="9"/>
      <c r="X278" s="9"/>
      <c r="Y278" s="10">
        <v>0</v>
      </c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:35" ht="15.9" customHeight="1" x14ac:dyDescent="0.25">
      <c r="A279" s="8">
        <v>42682</v>
      </c>
      <c r="B279" s="5">
        <v>278</v>
      </c>
      <c r="C279" s="5">
        <v>7</v>
      </c>
      <c r="D279" s="5">
        <v>926</v>
      </c>
      <c r="E279" s="9" t="s">
        <v>137</v>
      </c>
      <c r="F279" s="9" t="s">
        <v>696</v>
      </c>
      <c r="G279" s="9" t="s">
        <v>138</v>
      </c>
      <c r="H279" s="9"/>
      <c r="I279" s="9" t="s">
        <v>555</v>
      </c>
      <c r="J279" s="9" t="s">
        <v>49</v>
      </c>
      <c r="K279" s="5">
        <v>17</v>
      </c>
      <c r="L279" s="9" t="s">
        <v>25</v>
      </c>
      <c r="M279" s="9"/>
      <c r="N279" s="9"/>
      <c r="O279" s="9" t="s">
        <v>62</v>
      </c>
      <c r="P279" s="10">
        <v>0</v>
      </c>
      <c r="Q279" s="9" t="s">
        <v>37</v>
      </c>
      <c r="R279" s="9"/>
      <c r="S279" s="10">
        <v>0</v>
      </c>
      <c r="T279" s="9"/>
      <c r="U279" s="9"/>
      <c r="V279" s="10">
        <v>0</v>
      </c>
      <c r="W279" s="9"/>
      <c r="X279" s="9"/>
      <c r="Y279" s="10">
        <v>0</v>
      </c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:35" ht="15.9" customHeight="1" x14ac:dyDescent="0.25">
      <c r="A280" s="8">
        <v>42682</v>
      </c>
      <c r="B280" s="5">
        <v>279</v>
      </c>
      <c r="C280" s="5">
        <v>8</v>
      </c>
      <c r="D280" s="5">
        <v>927</v>
      </c>
      <c r="E280" s="9" t="s">
        <v>200</v>
      </c>
      <c r="F280" s="9" t="s">
        <v>687</v>
      </c>
      <c r="G280" s="9" t="s">
        <v>556</v>
      </c>
      <c r="H280" s="9"/>
      <c r="I280" s="9" t="s">
        <v>557</v>
      </c>
      <c r="J280" s="9" t="s">
        <v>42</v>
      </c>
      <c r="L280" s="9" t="s">
        <v>35</v>
      </c>
      <c r="M280" s="9"/>
      <c r="N280" s="9"/>
      <c r="O280" s="9" t="s">
        <v>27</v>
      </c>
      <c r="P280" s="10">
        <v>0</v>
      </c>
      <c r="Q280" s="9" t="s">
        <v>28</v>
      </c>
      <c r="R280" s="9"/>
      <c r="S280" s="10">
        <v>0</v>
      </c>
      <c r="T280" s="9"/>
      <c r="U280" s="9"/>
      <c r="V280" s="10">
        <v>0</v>
      </c>
      <c r="W280" s="9"/>
      <c r="X280" s="9"/>
      <c r="Y280" s="10">
        <v>0</v>
      </c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:35" ht="15.9" customHeight="1" x14ac:dyDescent="0.25">
      <c r="A281" s="8">
        <v>42683</v>
      </c>
      <c r="B281" s="5">
        <v>280</v>
      </c>
      <c r="C281" s="5">
        <v>9</v>
      </c>
      <c r="D281" s="5">
        <v>928</v>
      </c>
      <c r="E281" s="9" t="s">
        <v>158</v>
      </c>
      <c r="F281" s="9" t="s">
        <v>688</v>
      </c>
      <c r="G281" s="9" t="s">
        <v>558</v>
      </c>
      <c r="H281" s="9"/>
      <c r="I281" s="9" t="s">
        <v>559</v>
      </c>
      <c r="J281" s="9" t="s">
        <v>42</v>
      </c>
      <c r="L281" s="9" t="s">
        <v>25</v>
      </c>
      <c r="M281" s="9"/>
      <c r="N281" s="9"/>
      <c r="O281" s="9" t="s">
        <v>36</v>
      </c>
      <c r="P281" s="10">
        <v>0</v>
      </c>
      <c r="Q281" s="9" t="s">
        <v>28</v>
      </c>
      <c r="R281" s="9"/>
      <c r="S281" s="10">
        <v>0</v>
      </c>
      <c r="T281" s="9"/>
      <c r="U281" s="9"/>
      <c r="V281" s="10">
        <v>0</v>
      </c>
      <c r="W281" s="9"/>
      <c r="X281" s="9"/>
      <c r="Y281" s="10">
        <v>0</v>
      </c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:35" ht="15.9" customHeight="1" x14ac:dyDescent="0.25">
      <c r="A282" s="8">
        <v>42683</v>
      </c>
      <c r="B282" s="5">
        <v>281</v>
      </c>
      <c r="C282" s="5">
        <v>10</v>
      </c>
      <c r="D282" s="5">
        <v>929</v>
      </c>
      <c r="E282" s="9" t="s">
        <v>83</v>
      </c>
      <c r="F282" s="9" t="s">
        <v>689</v>
      </c>
      <c r="G282" s="9" t="s">
        <v>215</v>
      </c>
      <c r="H282" s="9" t="s">
        <v>85</v>
      </c>
      <c r="I282" s="9" t="s">
        <v>560</v>
      </c>
      <c r="J282" s="9" t="s">
        <v>24</v>
      </c>
      <c r="K282" s="5">
        <v>37</v>
      </c>
      <c r="L282" s="9" t="s">
        <v>25</v>
      </c>
      <c r="M282" s="9"/>
      <c r="N282" s="9" t="s">
        <v>264</v>
      </c>
      <c r="O282" s="9" t="s">
        <v>27</v>
      </c>
      <c r="P282" s="10">
        <v>0</v>
      </c>
      <c r="Q282" s="9" t="s">
        <v>37</v>
      </c>
      <c r="R282" s="9"/>
      <c r="S282" s="10">
        <v>0</v>
      </c>
      <c r="T282" s="9"/>
      <c r="U282" s="9"/>
      <c r="V282" s="10">
        <v>0</v>
      </c>
      <c r="W282" s="9"/>
      <c r="X282" s="9"/>
      <c r="Y282" s="10">
        <v>0</v>
      </c>
      <c r="Z282" s="9"/>
      <c r="AA282" s="9"/>
      <c r="AB282" s="9"/>
      <c r="AC282" s="9"/>
      <c r="AD282" s="9"/>
      <c r="AE282" s="9"/>
      <c r="AF282" s="9"/>
      <c r="AG282" s="9"/>
      <c r="AH282" s="9"/>
      <c r="AI282" s="9" t="s">
        <v>47</v>
      </c>
    </row>
    <row r="283" spans="1:35" ht="15.9" customHeight="1" x14ac:dyDescent="0.25">
      <c r="A283" s="8">
        <v>42684</v>
      </c>
      <c r="B283" s="5">
        <v>282</v>
      </c>
      <c r="C283" s="5">
        <v>11</v>
      </c>
      <c r="D283" s="5">
        <v>989</v>
      </c>
      <c r="E283" s="9" t="s">
        <v>32</v>
      </c>
      <c r="F283" s="9" t="s">
        <v>688</v>
      </c>
      <c r="G283" s="9" t="s">
        <v>99</v>
      </c>
      <c r="H283" s="9" t="s">
        <v>100</v>
      </c>
      <c r="I283" s="9" t="s">
        <v>561</v>
      </c>
      <c r="J283" s="9" t="s">
        <v>24</v>
      </c>
      <c r="K283" s="5">
        <v>37</v>
      </c>
      <c r="L283" s="9" t="s">
        <v>53</v>
      </c>
      <c r="M283" s="9"/>
      <c r="N283" s="9" t="s">
        <v>481</v>
      </c>
      <c r="O283" s="9" t="s">
        <v>62</v>
      </c>
      <c r="P283" s="10">
        <v>0</v>
      </c>
      <c r="Q283" s="9" t="s">
        <v>28</v>
      </c>
      <c r="R283" s="9"/>
      <c r="S283" s="10">
        <v>0</v>
      </c>
      <c r="T283" s="9"/>
      <c r="U283" s="9"/>
      <c r="V283" s="10">
        <v>0</v>
      </c>
      <c r="W283" s="9"/>
      <c r="X283" s="9"/>
      <c r="Y283" s="10">
        <v>0</v>
      </c>
      <c r="Z283" s="9"/>
      <c r="AA283" s="9"/>
      <c r="AB283" s="9"/>
      <c r="AC283" s="9"/>
      <c r="AD283" s="9"/>
      <c r="AE283" s="9"/>
      <c r="AF283" s="9"/>
      <c r="AG283" s="9"/>
      <c r="AH283" s="9"/>
      <c r="AI283" s="9" t="s">
        <v>29</v>
      </c>
    </row>
    <row r="284" spans="1:35" ht="15.9" customHeight="1" x14ac:dyDescent="0.25">
      <c r="A284" s="8">
        <v>42686</v>
      </c>
      <c r="B284" s="5">
        <v>283</v>
      </c>
      <c r="C284" s="5">
        <v>12</v>
      </c>
      <c r="D284" s="5">
        <v>930</v>
      </c>
      <c r="E284" s="9" t="s">
        <v>32</v>
      </c>
      <c r="F284" s="9" t="s">
        <v>688</v>
      </c>
      <c r="G284" s="9" t="s">
        <v>99</v>
      </c>
      <c r="H284" s="9" t="s">
        <v>100</v>
      </c>
      <c r="I284" s="9" t="s">
        <v>562</v>
      </c>
      <c r="J284" s="9" t="s">
        <v>658</v>
      </c>
      <c r="K284" s="5">
        <v>45</v>
      </c>
      <c r="L284" s="9" t="s">
        <v>53</v>
      </c>
      <c r="M284" s="9"/>
      <c r="N284" s="9" t="s">
        <v>184</v>
      </c>
      <c r="O284" s="9" t="s">
        <v>36</v>
      </c>
      <c r="P284" s="10">
        <v>0</v>
      </c>
      <c r="Q284" s="9" t="s">
        <v>63</v>
      </c>
      <c r="R284" s="9"/>
      <c r="S284" s="10">
        <v>0</v>
      </c>
      <c r="T284" s="9"/>
      <c r="U284" s="9"/>
      <c r="V284" s="10">
        <v>0</v>
      </c>
      <c r="W284" s="9"/>
      <c r="X284" s="9"/>
      <c r="Y284" s="10">
        <v>0</v>
      </c>
      <c r="Z284" s="9"/>
      <c r="AA284" s="9"/>
      <c r="AB284" s="9"/>
      <c r="AC284" s="9"/>
      <c r="AD284" s="9"/>
      <c r="AE284" s="9"/>
      <c r="AF284" s="9"/>
      <c r="AG284" s="9"/>
      <c r="AH284" s="9"/>
      <c r="AI284" s="9" t="s">
        <v>47</v>
      </c>
    </row>
    <row r="285" spans="1:35" ht="15.9" customHeight="1" x14ac:dyDescent="0.25">
      <c r="A285" s="8">
        <v>42687</v>
      </c>
      <c r="B285" s="5">
        <v>284</v>
      </c>
      <c r="C285" s="5">
        <v>13</v>
      </c>
      <c r="D285" s="5">
        <v>931</v>
      </c>
      <c r="E285" s="9" t="s">
        <v>137</v>
      </c>
      <c r="F285" s="9" t="s">
        <v>696</v>
      </c>
      <c r="G285" s="9" t="s">
        <v>563</v>
      </c>
      <c r="H285" s="9"/>
      <c r="I285" s="9" t="s">
        <v>564</v>
      </c>
      <c r="J285" s="9" t="s">
        <v>24</v>
      </c>
      <c r="K285" s="5">
        <v>30</v>
      </c>
      <c r="L285" s="9" t="s">
        <v>25</v>
      </c>
      <c r="M285" s="9"/>
      <c r="N285" s="9"/>
      <c r="O285" s="9" t="s">
        <v>71</v>
      </c>
      <c r="P285" s="10">
        <v>0</v>
      </c>
      <c r="Q285" s="9" t="s">
        <v>37</v>
      </c>
      <c r="R285" s="9"/>
      <c r="S285" s="10">
        <v>0</v>
      </c>
      <c r="T285" s="9"/>
      <c r="U285" s="9"/>
      <c r="V285" s="10">
        <v>0</v>
      </c>
      <c r="W285" s="9"/>
      <c r="X285" s="9"/>
      <c r="Y285" s="10">
        <v>0</v>
      </c>
      <c r="Z285" s="9"/>
      <c r="AA285" s="9"/>
      <c r="AB285" s="9"/>
      <c r="AC285" s="9"/>
      <c r="AD285" s="9"/>
      <c r="AE285" s="9"/>
      <c r="AF285" s="9" t="s">
        <v>89</v>
      </c>
      <c r="AG285" s="9"/>
      <c r="AH285" s="9"/>
      <c r="AI285" s="9"/>
    </row>
    <row r="286" spans="1:35" ht="15.9" hidden="1" customHeight="1" x14ac:dyDescent="0.25">
      <c r="A286" s="8">
        <v>42687</v>
      </c>
      <c r="B286" s="5">
        <v>285</v>
      </c>
      <c r="C286" s="5">
        <v>14</v>
      </c>
      <c r="D286" s="5">
        <v>932</v>
      </c>
      <c r="E286" s="9" t="s">
        <v>228</v>
      </c>
      <c r="F286" s="9" t="s">
        <v>689</v>
      </c>
      <c r="G286" s="9" t="s">
        <v>255</v>
      </c>
      <c r="H286" s="9"/>
      <c r="I286" s="9" t="s">
        <v>565</v>
      </c>
      <c r="J286" s="9" t="s">
        <v>24</v>
      </c>
      <c r="K286" s="5">
        <v>36</v>
      </c>
      <c r="L286" s="9" t="s">
        <v>25</v>
      </c>
      <c r="M286" s="9"/>
      <c r="N286" s="9" t="s">
        <v>242</v>
      </c>
      <c r="O286" s="9" t="s">
        <v>695</v>
      </c>
      <c r="P286" s="10">
        <v>0</v>
      </c>
      <c r="Q286" s="9" t="s">
        <v>28</v>
      </c>
      <c r="R286" s="9"/>
      <c r="S286" s="10">
        <v>0</v>
      </c>
      <c r="T286" s="9"/>
      <c r="U286" s="9"/>
      <c r="V286" s="10">
        <v>0</v>
      </c>
      <c r="W286" s="9"/>
      <c r="X286" s="9"/>
      <c r="Y286" s="10">
        <v>0</v>
      </c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spans="1:35" ht="15.9" customHeight="1" x14ac:dyDescent="0.25">
      <c r="A287" s="8">
        <v>42689</v>
      </c>
      <c r="B287" s="5">
        <v>286</v>
      </c>
      <c r="C287" s="5">
        <v>15</v>
      </c>
      <c r="D287" s="5">
        <v>933</v>
      </c>
      <c r="E287" s="9" t="s">
        <v>83</v>
      </c>
      <c r="F287" s="9" t="s">
        <v>689</v>
      </c>
      <c r="G287" s="9" t="s">
        <v>378</v>
      </c>
      <c r="H287" s="9" t="s">
        <v>85</v>
      </c>
      <c r="I287" s="9" t="s">
        <v>566</v>
      </c>
      <c r="J287" s="9" t="s">
        <v>24</v>
      </c>
      <c r="L287" s="9" t="s">
        <v>53</v>
      </c>
      <c r="M287" s="9"/>
      <c r="N287" s="9"/>
      <c r="O287" s="9" t="s">
        <v>27</v>
      </c>
      <c r="P287" s="10">
        <v>0</v>
      </c>
      <c r="Q287" s="9" t="s">
        <v>28</v>
      </c>
      <c r="R287" s="9"/>
      <c r="S287" s="10">
        <v>0</v>
      </c>
      <c r="T287" s="9"/>
      <c r="U287" s="9"/>
      <c r="V287" s="10">
        <v>0</v>
      </c>
      <c r="W287" s="9"/>
      <c r="X287" s="9"/>
      <c r="Y287" s="10">
        <v>0</v>
      </c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:35" ht="15.9" customHeight="1" x14ac:dyDescent="0.25">
      <c r="A288" s="8">
        <v>42690</v>
      </c>
      <c r="B288" s="5">
        <v>287</v>
      </c>
      <c r="C288" s="5">
        <v>16</v>
      </c>
      <c r="D288" s="5">
        <v>934</v>
      </c>
      <c r="E288" s="9" t="s">
        <v>83</v>
      </c>
      <c r="F288" s="9" t="s">
        <v>689</v>
      </c>
      <c r="G288" s="9" t="s">
        <v>84</v>
      </c>
      <c r="H288" s="9" t="s">
        <v>85</v>
      </c>
      <c r="I288" s="9" t="s">
        <v>567</v>
      </c>
      <c r="J288" s="9" t="s">
        <v>24</v>
      </c>
      <c r="K288" s="5">
        <v>23</v>
      </c>
      <c r="L288" s="9" t="s">
        <v>25</v>
      </c>
      <c r="M288" s="9"/>
      <c r="N288" s="9"/>
      <c r="O288" s="9" t="s">
        <v>71</v>
      </c>
      <c r="P288" s="10">
        <v>0</v>
      </c>
      <c r="Q288" s="9" t="s">
        <v>28</v>
      </c>
      <c r="R288" s="9"/>
      <c r="S288" s="10">
        <v>0</v>
      </c>
      <c r="T288" s="9"/>
      <c r="U288" s="9"/>
      <c r="V288" s="10">
        <v>0</v>
      </c>
      <c r="W288" s="9"/>
      <c r="X288" s="9"/>
      <c r="Y288" s="10">
        <v>0</v>
      </c>
      <c r="Z288" s="9"/>
      <c r="AA288" s="9"/>
      <c r="AB288" s="9"/>
      <c r="AC288" s="9"/>
      <c r="AD288" s="9"/>
      <c r="AE288" s="9"/>
      <c r="AF288" s="9"/>
      <c r="AG288" s="9"/>
      <c r="AH288" s="9"/>
      <c r="AI288" s="9" t="s">
        <v>29</v>
      </c>
    </row>
    <row r="289" spans="1:35" ht="15.9" customHeight="1" x14ac:dyDescent="0.25">
      <c r="A289" s="8">
        <v>42690</v>
      </c>
      <c r="B289" s="5">
        <v>288</v>
      </c>
      <c r="C289" s="5">
        <v>17</v>
      </c>
      <c r="D289" s="5">
        <v>935</v>
      </c>
      <c r="E289" s="9" t="s">
        <v>95</v>
      </c>
      <c r="F289" s="9" t="s">
        <v>686</v>
      </c>
      <c r="G289" s="9" t="s">
        <v>169</v>
      </c>
      <c r="H289" s="9" t="s">
        <v>170</v>
      </c>
      <c r="I289" s="9" t="s">
        <v>568</v>
      </c>
      <c r="J289" s="9" t="s">
        <v>42</v>
      </c>
      <c r="L289" s="9" t="s">
        <v>25</v>
      </c>
      <c r="M289" s="9"/>
      <c r="N289" s="9"/>
      <c r="O289" s="9" t="s">
        <v>36</v>
      </c>
      <c r="P289" s="10">
        <v>0</v>
      </c>
      <c r="Q289" s="9" t="s">
        <v>28</v>
      </c>
      <c r="R289" s="9"/>
      <c r="S289" s="10">
        <v>0</v>
      </c>
      <c r="T289" s="9"/>
      <c r="U289" s="9"/>
      <c r="V289" s="10">
        <v>0</v>
      </c>
      <c r="W289" s="9"/>
      <c r="X289" s="9"/>
      <c r="Y289" s="10">
        <v>0</v>
      </c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:35" ht="15.9" customHeight="1" x14ac:dyDescent="0.25">
      <c r="A290" s="8">
        <v>42691</v>
      </c>
      <c r="B290" s="5">
        <v>289</v>
      </c>
      <c r="C290" s="5">
        <v>18</v>
      </c>
      <c r="D290" s="5">
        <v>936</v>
      </c>
      <c r="E290" s="9" t="s">
        <v>158</v>
      </c>
      <c r="F290" s="9" t="s">
        <v>688</v>
      </c>
      <c r="G290" s="9" t="s">
        <v>159</v>
      </c>
      <c r="H290" s="9" t="s">
        <v>160</v>
      </c>
      <c r="I290" s="9" t="s">
        <v>569</v>
      </c>
      <c r="J290" s="9" t="s">
        <v>42</v>
      </c>
      <c r="K290" s="5">
        <v>26</v>
      </c>
      <c r="L290" s="9" t="s">
        <v>25</v>
      </c>
      <c r="M290" s="9"/>
      <c r="N290" s="9" t="s">
        <v>570</v>
      </c>
      <c r="O290" s="9" t="s">
        <v>62</v>
      </c>
      <c r="P290" s="10">
        <v>0</v>
      </c>
      <c r="Q290" s="9"/>
      <c r="R290" s="9"/>
      <c r="S290" s="10">
        <v>0</v>
      </c>
      <c r="T290" s="9"/>
      <c r="U290" s="9"/>
      <c r="V290" s="10">
        <v>0</v>
      </c>
      <c r="W290" s="9"/>
      <c r="X290" s="9"/>
      <c r="Y290" s="10">
        <v>0</v>
      </c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:35" ht="15.9" customHeight="1" x14ac:dyDescent="0.25">
      <c r="A291" s="8">
        <v>42691</v>
      </c>
      <c r="B291" s="5">
        <v>290</v>
      </c>
      <c r="C291" s="5">
        <v>19</v>
      </c>
      <c r="D291" s="5">
        <v>937</v>
      </c>
      <c r="E291" s="9" t="s">
        <v>20</v>
      </c>
      <c r="F291" s="9" t="s">
        <v>689</v>
      </c>
      <c r="G291" s="9" t="s">
        <v>188</v>
      </c>
      <c r="H291" s="9"/>
      <c r="I291" s="9" t="s">
        <v>571</v>
      </c>
      <c r="J291" s="9" t="s">
        <v>24</v>
      </c>
      <c r="K291" s="5">
        <v>26</v>
      </c>
      <c r="L291" s="9" t="s">
        <v>25</v>
      </c>
      <c r="M291" s="9"/>
      <c r="N291" s="9" t="s">
        <v>313</v>
      </c>
      <c r="O291" s="9" t="s">
        <v>62</v>
      </c>
      <c r="P291" s="10">
        <v>0</v>
      </c>
      <c r="Q291" s="9" t="s">
        <v>37</v>
      </c>
      <c r="R291" s="9"/>
      <c r="S291" s="10">
        <v>0</v>
      </c>
      <c r="T291" s="9"/>
      <c r="U291" s="9"/>
      <c r="V291" s="10">
        <v>0</v>
      </c>
      <c r="W291" s="9"/>
      <c r="X291" s="9"/>
      <c r="Y291" s="10">
        <v>0</v>
      </c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:35" ht="15.9" hidden="1" customHeight="1" x14ac:dyDescent="0.25">
      <c r="A292" s="8">
        <v>42692</v>
      </c>
      <c r="B292" s="5">
        <v>291</v>
      </c>
      <c r="C292" s="5">
        <v>20</v>
      </c>
      <c r="D292" s="5">
        <v>938</v>
      </c>
      <c r="E292" s="9" t="s">
        <v>20</v>
      </c>
      <c r="F292" s="9" t="s">
        <v>689</v>
      </c>
      <c r="G292" s="9" t="s">
        <v>522</v>
      </c>
      <c r="H292" s="9" t="s">
        <v>523</v>
      </c>
      <c r="I292" s="9" t="s">
        <v>572</v>
      </c>
      <c r="J292" s="9" t="s">
        <v>42</v>
      </c>
      <c r="L292" s="9" t="s">
        <v>25</v>
      </c>
      <c r="M292" s="9"/>
      <c r="N292" s="9"/>
      <c r="O292" s="9" t="s">
        <v>695</v>
      </c>
      <c r="P292" s="10">
        <v>0</v>
      </c>
      <c r="Q292" s="9"/>
      <c r="R292" s="9"/>
      <c r="S292" s="10">
        <v>0</v>
      </c>
      <c r="T292" s="9"/>
      <c r="U292" s="9"/>
      <c r="V292" s="10">
        <v>0</v>
      </c>
      <c r="W292" s="9"/>
      <c r="X292" s="9"/>
      <c r="Y292" s="10">
        <v>0</v>
      </c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:35" ht="15.9" hidden="1" customHeight="1" x14ac:dyDescent="0.25">
      <c r="A293" s="8">
        <v>42692</v>
      </c>
      <c r="B293" s="5">
        <v>292</v>
      </c>
      <c r="C293" s="5">
        <v>21</v>
      </c>
      <c r="D293" s="5">
        <v>939</v>
      </c>
      <c r="E293" s="9" t="s">
        <v>50</v>
      </c>
      <c r="F293" s="9" t="s">
        <v>688</v>
      </c>
      <c r="G293" s="9" t="s">
        <v>497</v>
      </c>
      <c r="H293" s="9" t="s">
        <v>69</v>
      </c>
      <c r="I293" s="9" t="s">
        <v>573</v>
      </c>
      <c r="J293" s="9" t="s">
        <v>24</v>
      </c>
      <c r="K293" s="5">
        <v>25</v>
      </c>
      <c r="L293" s="9" t="s">
        <v>25</v>
      </c>
      <c r="M293" s="9"/>
      <c r="N293" s="9" t="s">
        <v>574</v>
      </c>
      <c r="O293" s="9" t="s">
        <v>695</v>
      </c>
      <c r="P293" s="10">
        <v>0</v>
      </c>
      <c r="Q293" s="9" t="s">
        <v>28</v>
      </c>
      <c r="R293" s="9"/>
      <c r="S293" s="10">
        <v>0</v>
      </c>
      <c r="T293" s="9"/>
      <c r="U293" s="9"/>
      <c r="V293" s="10">
        <v>0</v>
      </c>
      <c r="W293" s="9"/>
      <c r="X293" s="9"/>
      <c r="Y293" s="10">
        <v>0</v>
      </c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:35" ht="15.9" customHeight="1" x14ac:dyDescent="0.25">
      <c r="A294" s="8">
        <v>42693</v>
      </c>
      <c r="B294" s="5">
        <v>293</v>
      </c>
      <c r="C294" s="5">
        <v>22</v>
      </c>
      <c r="D294" s="5">
        <v>940</v>
      </c>
      <c r="E294" s="9" t="s">
        <v>83</v>
      </c>
      <c r="F294" s="9" t="s">
        <v>689</v>
      </c>
      <c r="G294" s="9" t="s">
        <v>84</v>
      </c>
      <c r="H294" s="9" t="s">
        <v>85</v>
      </c>
      <c r="I294" s="9" t="s">
        <v>575</v>
      </c>
      <c r="J294" s="9" t="s">
        <v>24</v>
      </c>
      <c r="K294" s="5">
        <v>24</v>
      </c>
      <c r="L294" s="9" t="s">
        <v>35</v>
      </c>
      <c r="M294" s="9"/>
      <c r="N294" s="9"/>
      <c r="O294" s="9" t="s">
        <v>36</v>
      </c>
      <c r="P294" s="10">
        <v>0</v>
      </c>
      <c r="Q294" s="9" t="s">
        <v>28</v>
      </c>
      <c r="R294" s="9"/>
      <c r="S294" s="10">
        <v>0</v>
      </c>
      <c r="T294" s="9"/>
      <c r="U294" s="9"/>
      <c r="V294" s="10">
        <v>0</v>
      </c>
      <c r="W294" s="9"/>
      <c r="X294" s="9"/>
      <c r="Y294" s="10">
        <v>0</v>
      </c>
      <c r="Z294" s="9"/>
      <c r="AA294" s="9"/>
      <c r="AB294" s="9"/>
      <c r="AC294" s="9"/>
      <c r="AD294" s="9"/>
      <c r="AE294" s="9"/>
      <c r="AF294" s="9"/>
      <c r="AG294" s="9"/>
      <c r="AH294" s="9"/>
      <c r="AI294" s="9" t="s">
        <v>29</v>
      </c>
    </row>
    <row r="295" spans="1:35" ht="15.9" hidden="1" customHeight="1" x14ac:dyDescent="0.25">
      <c r="A295" s="8">
        <v>42694</v>
      </c>
      <c r="B295" s="5">
        <v>294</v>
      </c>
      <c r="C295" s="5">
        <v>23</v>
      </c>
      <c r="D295" s="5">
        <v>941</v>
      </c>
      <c r="E295" s="9" t="s">
        <v>20</v>
      </c>
      <c r="F295" s="9" t="s">
        <v>689</v>
      </c>
      <c r="G295" s="9" t="s">
        <v>140</v>
      </c>
      <c r="H295" s="9" t="s">
        <v>141</v>
      </c>
      <c r="I295" s="9" t="s">
        <v>576</v>
      </c>
      <c r="J295" s="9" t="s">
        <v>24</v>
      </c>
      <c r="K295" s="5">
        <v>25</v>
      </c>
      <c r="L295" s="9" t="s">
        <v>25</v>
      </c>
      <c r="M295" s="9"/>
      <c r="N295" s="9"/>
      <c r="O295" s="9" t="s">
        <v>695</v>
      </c>
      <c r="P295" s="10">
        <v>0</v>
      </c>
      <c r="Q295" s="9" t="s">
        <v>37</v>
      </c>
      <c r="R295" s="9"/>
      <c r="S295" s="10">
        <v>0</v>
      </c>
      <c r="T295" s="9"/>
      <c r="U295" s="9"/>
      <c r="V295" s="10">
        <v>0</v>
      </c>
      <c r="W295" s="9"/>
      <c r="X295" s="9"/>
      <c r="Y295" s="10">
        <v>0</v>
      </c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:35" ht="15.9" customHeight="1" x14ac:dyDescent="0.25">
      <c r="A296" s="8">
        <v>42695</v>
      </c>
      <c r="B296" s="5">
        <v>295</v>
      </c>
      <c r="C296" s="5">
        <v>24</v>
      </c>
      <c r="D296" s="5">
        <v>942</v>
      </c>
      <c r="E296" s="9" t="s">
        <v>83</v>
      </c>
      <c r="F296" s="9" t="s">
        <v>689</v>
      </c>
      <c r="G296" s="9" t="s">
        <v>310</v>
      </c>
      <c r="H296" s="9"/>
      <c r="I296" s="9" t="s">
        <v>577</v>
      </c>
      <c r="J296" s="9" t="s">
        <v>42</v>
      </c>
      <c r="K296" s="5">
        <v>26</v>
      </c>
      <c r="L296" s="9" t="s">
        <v>35</v>
      </c>
      <c r="M296" s="9"/>
      <c r="N296" s="9"/>
      <c r="O296" s="9" t="s">
        <v>36</v>
      </c>
      <c r="P296" s="10">
        <v>0</v>
      </c>
      <c r="Q296" s="9" t="s">
        <v>28</v>
      </c>
      <c r="R296" s="9"/>
      <c r="S296" s="10">
        <v>0</v>
      </c>
      <c r="T296" s="9"/>
      <c r="U296" s="9"/>
      <c r="V296" s="10">
        <v>0</v>
      </c>
      <c r="W296" s="9"/>
      <c r="X296" s="9"/>
      <c r="Y296" s="10">
        <v>0</v>
      </c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:35" ht="15.9" customHeight="1" x14ac:dyDescent="0.25">
      <c r="A297" s="8">
        <v>42698</v>
      </c>
      <c r="B297" s="5">
        <v>296</v>
      </c>
      <c r="C297" s="5">
        <v>25</v>
      </c>
      <c r="D297" s="5">
        <v>943</v>
      </c>
      <c r="E297" s="9" t="s">
        <v>64</v>
      </c>
      <c r="F297" s="9" t="s">
        <v>687</v>
      </c>
      <c r="G297" s="9" t="s">
        <v>65</v>
      </c>
      <c r="H297" s="9" t="s">
        <v>66</v>
      </c>
      <c r="I297" s="9" t="s">
        <v>578</v>
      </c>
      <c r="J297" s="9" t="s">
        <v>42</v>
      </c>
      <c r="K297" s="5">
        <v>25</v>
      </c>
      <c r="L297" s="9" t="s">
        <v>35</v>
      </c>
      <c r="M297" s="9"/>
      <c r="N297" s="9" t="s">
        <v>184</v>
      </c>
      <c r="O297" s="9" t="s">
        <v>81</v>
      </c>
      <c r="P297" s="10">
        <v>0</v>
      </c>
      <c r="Q297" s="9" t="s">
        <v>37</v>
      </c>
      <c r="R297" s="9"/>
      <c r="S297" s="10">
        <v>0</v>
      </c>
      <c r="T297" s="9"/>
      <c r="U297" s="9"/>
      <c r="V297" s="10">
        <v>0</v>
      </c>
      <c r="W297" s="9"/>
      <c r="X297" s="9"/>
      <c r="Y297" s="10">
        <v>0</v>
      </c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:35" ht="15.9" customHeight="1" x14ac:dyDescent="0.25">
      <c r="A298" s="8">
        <v>42698</v>
      </c>
      <c r="B298" s="5">
        <v>297</v>
      </c>
      <c r="C298" s="5">
        <v>26</v>
      </c>
      <c r="D298" s="5">
        <v>944</v>
      </c>
      <c r="E298" s="9" t="s">
        <v>137</v>
      </c>
      <c r="F298" s="9" t="s">
        <v>696</v>
      </c>
      <c r="G298" s="9" t="s">
        <v>138</v>
      </c>
      <c r="H298" s="9"/>
      <c r="I298" s="9" t="s">
        <v>579</v>
      </c>
      <c r="J298" s="9" t="s">
        <v>24</v>
      </c>
      <c r="K298" s="5">
        <v>19</v>
      </c>
      <c r="L298" s="9" t="s">
        <v>25</v>
      </c>
      <c r="M298" s="9"/>
      <c r="N298" s="9" t="s">
        <v>181</v>
      </c>
      <c r="O298" s="9" t="s">
        <v>62</v>
      </c>
      <c r="P298" s="10">
        <v>0</v>
      </c>
      <c r="Q298" s="9" t="s">
        <v>28</v>
      </c>
      <c r="R298" s="9"/>
      <c r="S298" s="10">
        <v>0</v>
      </c>
      <c r="T298" s="9"/>
      <c r="U298" s="9"/>
      <c r="V298" s="10">
        <v>0</v>
      </c>
      <c r="W298" s="9"/>
      <c r="X298" s="9"/>
      <c r="Y298" s="10">
        <v>0</v>
      </c>
      <c r="Z298" s="9"/>
      <c r="AA298" s="9"/>
      <c r="AB298" s="9"/>
      <c r="AC298" s="9"/>
      <c r="AD298" s="9"/>
      <c r="AE298" s="9"/>
      <c r="AF298" s="9"/>
      <c r="AG298" s="9"/>
      <c r="AH298" s="9"/>
      <c r="AI298" s="9" t="s">
        <v>29</v>
      </c>
    </row>
    <row r="299" spans="1:35" ht="15.9" customHeight="1" x14ac:dyDescent="0.25">
      <c r="A299" s="8">
        <v>42698</v>
      </c>
      <c r="B299" s="5">
        <v>298</v>
      </c>
      <c r="C299" s="5">
        <v>27</v>
      </c>
      <c r="D299" s="5">
        <v>945</v>
      </c>
      <c r="E299" s="9" t="s">
        <v>83</v>
      </c>
      <c r="F299" s="9" t="s">
        <v>689</v>
      </c>
      <c r="G299" s="9" t="s">
        <v>84</v>
      </c>
      <c r="H299" s="9" t="s">
        <v>85</v>
      </c>
      <c r="I299" s="9" t="s">
        <v>580</v>
      </c>
      <c r="J299" s="9" t="s">
        <v>24</v>
      </c>
      <c r="L299" s="9" t="s">
        <v>35</v>
      </c>
      <c r="M299" s="9"/>
      <c r="N299" s="9" t="s">
        <v>581</v>
      </c>
      <c r="O299" s="9" t="s">
        <v>62</v>
      </c>
      <c r="P299" s="10">
        <v>0</v>
      </c>
      <c r="Q299" s="9" t="s">
        <v>37</v>
      </c>
      <c r="R299" s="9"/>
      <c r="S299" s="10">
        <v>0</v>
      </c>
      <c r="T299" s="9"/>
      <c r="U299" s="9"/>
      <c r="V299" s="10">
        <v>0</v>
      </c>
      <c r="W299" s="9"/>
      <c r="X299" s="9"/>
      <c r="Y299" s="10">
        <v>0</v>
      </c>
      <c r="Z299" s="9"/>
      <c r="AA299" s="9"/>
      <c r="AB299" s="9"/>
      <c r="AC299" s="9"/>
      <c r="AD299" s="9"/>
      <c r="AE299" s="9"/>
      <c r="AF299" s="9"/>
      <c r="AG299" s="9"/>
      <c r="AH299" s="9"/>
      <c r="AI299" s="9" t="s">
        <v>29</v>
      </c>
    </row>
    <row r="300" spans="1:35" ht="15.9" customHeight="1" x14ac:dyDescent="0.25">
      <c r="A300" s="8">
        <v>42699</v>
      </c>
      <c r="B300" s="5">
        <v>299</v>
      </c>
      <c r="C300" s="5">
        <v>28</v>
      </c>
      <c r="D300" s="5">
        <v>946</v>
      </c>
      <c r="E300" s="9" t="s">
        <v>20</v>
      </c>
      <c r="F300" s="9" t="s">
        <v>689</v>
      </c>
      <c r="G300" s="9" t="s">
        <v>219</v>
      </c>
      <c r="H300" s="9" t="s">
        <v>141</v>
      </c>
      <c r="I300" s="9" t="s">
        <v>582</v>
      </c>
      <c r="J300" s="9" t="s">
        <v>49</v>
      </c>
      <c r="K300" s="5">
        <v>35</v>
      </c>
      <c r="L300" s="9" t="s">
        <v>53</v>
      </c>
      <c r="M300" s="9"/>
      <c r="N300" s="9" t="s">
        <v>583</v>
      </c>
      <c r="O300" s="9" t="s">
        <v>59</v>
      </c>
      <c r="P300" s="10">
        <v>0</v>
      </c>
      <c r="Q300" s="9" t="s">
        <v>63</v>
      </c>
      <c r="R300" s="9"/>
      <c r="S300" s="10">
        <v>0</v>
      </c>
      <c r="T300" s="9"/>
      <c r="U300" s="9"/>
      <c r="V300" s="10">
        <v>0</v>
      </c>
      <c r="W300" s="9"/>
      <c r="X300" s="9"/>
      <c r="Y300" s="10">
        <v>0</v>
      </c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spans="1:35" ht="15.9" customHeight="1" x14ac:dyDescent="0.25">
      <c r="A301" s="8">
        <v>42700</v>
      </c>
      <c r="B301" s="5">
        <v>300</v>
      </c>
      <c r="C301" s="5">
        <v>29</v>
      </c>
      <c r="D301" s="5">
        <v>947</v>
      </c>
      <c r="E301" s="9" t="s">
        <v>64</v>
      </c>
      <c r="F301" s="9" t="s">
        <v>687</v>
      </c>
      <c r="G301" s="9" t="s">
        <v>65</v>
      </c>
      <c r="H301" s="9" t="s">
        <v>66</v>
      </c>
      <c r="I301" s="9" t="s">
        <v>584</v>
      </c>
      <c r="J301" s="9" t="s">
        <v>31</v>
      </c>
      <c r="K301" s="5">
        <v>26</v>
      </c>
      <c r="L301" s="9" t="s">
        <v>25</v>
      </c>
      <c r="M301" s="9"/>
      <c r="N301" s="9"/>
      <c r="O301" s="9" t="s">
        <v>27</v>
      </c>
      <c r="P301" s="10">
        <v>0</v>
      </c>
      <c r="Q301" s="9" t="s">
        <v>28</v>
      </c>
      <c r="R301" s="9"/>
      <c r="S301" s="10">
        <v>0</v>
      </c>
      <c r="T301" s="9"/>
      <c r="U301" s="9"/>
      <c r="V301" s="10">
        <v>0</v>
      </c>
      <c r="W301" s="9"/>
      <c r="X301" s="9"/>
      <c r="Y301" s="10">
        <v>0</v>
      </c>
      <c r="Z301" s="9"/>
      <c r="AA301" s="9"/>
      <c r="AB301" s="9"/>
      <c r="AC301" s="9"/>
      <c r="AD301" s="9"/>
      <c r="AE301" s="9"/>
      <c r="AF301" s="9" t="s">
        <v>87</v>
      </c>
      <c r="AG301" s="9"/>
      <c r="AH301" s="9"/>
      <c r="AI301" s="9" t="s">
        <v>585</v>
      </c>
    </row>
    <row r="302" spans="1:35" ht="15.9" customHeight="1" x14ac:dyDescent="0.25">
      <c r="A302" s="8">
        <v>42701</v>
      </c>
      <c r="B302" s="5">
        <v>301</v>
      </c>
      <c r="C302" s="5">
        <v>30</v>
      </c>
      <c r="D302" s="5">
        <v>948</v>
      </c>
      <c r="E302" s="9" t="s">
        <v>246</v>
      </c>
      <c r="F302" s="9" t="s">
        <v>687</v>
      </c>
      <c r="G302" s="9" t="s">
        <v>586</v>
      </c>
      <c r="H302" s="9"/>
      <c r="I302" s="9" t="s">
        <v>587</v>
      </c>
      <c r="J302" s="9" t="s">
        <v>24</v>
      </c>
      <c r="K302" s="5">
        <v>33</v>
      </c>
      <c r="L302" s="9" t="s">
        <v>25</v>
      </c>
      <c r="M302" s="9"/>
      <c r="N302" s="9" t="s">
        <v>588</v>
      </c>
      <c r="O302" s="9" t="s">
        <v>27</v>
      </c>
      <c r="P302" s="10">
        <v>0</v>
      </c>
      <c r="Q302" s="9" t="s">
        <v>28</v>
      </c>
      <c r="R302" s="9"/>
      <c r="S302" s="10">
        <v>0</v>
      </c>
      <c r="T302" s="9"/>
      <c r="U302" s="9"/>
      <c r="V302" s="10">
        <v>0</v>
      </c>
      <c r="W302" s="9"/>
      <c r="X302" s="9"/>
      <c r="Y302" s="10">
        <v>0</v>
      </c>
      <c r="Z302" s="9"/>
      <c r="AA302" s="9"/>
      <c r="AB302" s="9"/>
      <c r="AC302" s="9"/>
      <c r="AD302" s="9"/>
      <c r="AE302" s="9"/>
      <c r="AF302" s="9" t="s">
        <v>82</v>
      </c>
      <c r="AG302" s="9"/>
      <c r="AH302" s="9"/>
      <c r="AI302" s="9"/>
    </row>
    <row r="303" spans="1:35" ht="15.9" hidden="1" customHeight="1" x14ac:dyDescent="0.25">
      <c r="A303" s="8">
        <v>42701</v>
      </c>
      <c r="B303" s="5">
        <v>302</v>
      </c>
      <c r="C303" s="5">
        <v>31</v>
      </c>
      <c r="D303" s="5">
        <v>949</v>
      </c>
      <c r="E303" s="9" t="s">
        <v>20</v>
      </c>
      <c r="F303" s="9" t="s">
        <v>689</v>
      </c>
      <c r="G303" s="9" t="s">
        <v>140</v>
      </c>
      <c r="H303" s="9" t="s">
        <v>141</v>
      </c>
      <c r="I303" s="9" t="s">
        <v>589</v>
      </c>
      <c r="J303" s="9" t="s">
        <v>42</v>
      </c>
      <c r="L303" s="9" t="s">
        <v>25</v>
      </c>
      <c r="M303" s="9"/>
      <c r="N303" s="9"/>
      <c r="O303" s="9" t="s">
        <v>695</v>
      </c>
      <c r="P303" s="10">
        <v>0</v>
      </c>
      <c r="Q303" s="9"/>
      <c r="R303" s="9"/>
      <c r="S303" s="10">
        <v>0</v>
      </c>
      <c r="T303" s="9"/>
      <c r="U303" s="9"/>
      <c r="V303" s="10">
        <v>0</v>
      </c>
      <c r="W303" s="9"/>
      <c r="X303" s="9"/>
      <c r="Y303" s="10">
        <v>0</v>
      </c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:35" ht="15.9" customHeight="1" x14ac:dyDescent="0.25">
      <c r="A304" s="8">
        <v>42702</v>
      </c>
      <c r="B304" s="5">
        <v>303</v>
      </c>
      <c r="C304" s="5">
        <v>32</v>
      </c>
      <c r="D304" s="5">
        <v>950</v>
      </c>
      <c r="E304" s="9" t="s">
        <v>137</v>
      </c>
      <c r="F304" s="9" t="s">
        <v>696</v>
      </c>
      <c r="G304" s="9" t="s">
        <v>590</v>
      </c>
      <c r="H304" s="9"/>
      <c r="I304" s="9" t="s">
        <v>591</v>
      </c>
      <c r="J304" s="9" t="s">
        <v>24</v>
      </c>
      <c r="K304" s="5">
        <v>31</v>
      </c>
      <c r="L304" s="9" t="s">
        <v>25</v>
      </c>
      <c r="M304" s="9"/>
      <c r="N304" s="9"/>
      <c r="O304" s="9" t="s">
        <v>81</v>
      </c>
      <c r="P304" s="10">
        <v>0</v>
      </c>
      <c r="Q304" s="9" t="s">
        <v>28</v>
      </c>
      <c r="R304" s="9"/>
      <c r="S304" s="10">
        <v>0</v>
      </c>
      <c r="T304" s="9"/>
      <c r="U304" s="9"/>
      <c r="V304" s="10">
        <v>0</v>
      </c>
      <c r="W304" s="9"/>
      <c r="X304" s="9"/>
      <c r="Y304" s="10">
        <v>0</v>
      </c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:35" ht="15.9" customHeight="1" x14ac:dyDescent="0.25">
      <c r="A305" s="8">
        <v>42702</v>
      </c>
      <c r="B305" s="5">
        <v>304</v>
      </c>
      <c r="C305" s="5">
        <v>33</v>
      </c>
      <c r="D305" s="5">
        <v>951</v>
      </c>
      <c r="E305" s="9" t="s">
        <v>158</v>
      </c>
      <c r="F305" s="9" t="s">
        <v>688</v>
      </c>
      <c r="G305" s="9" t="s">
        <v>159</v>
      </c>
      <c r="H305" s="9" t="s">
        <v>160</v>
      </c>
      <c r="I305" s="9" t="s">
        <v>592</v>
      </c>
      <c r="J305" s="9" t="s">
        <v>42</v>
      </c>
      <c r="L305" s="9" t="s">
        <v>53</v>
      </c>
      <c r="M305" s="9"/>
      <c r="N305" s="9"/>
      <c r="O305" s="9" t="s">
        <v>36</v>
      </c>
      <c r="P305" s="10">
        <v>0</v>
      </c>
      <c r="Q305" s="9" t="s">
        <v>28</v>
      </c>
      <c r="R305" s="9"/>
      <c r="S305" s="10">
        <v>0</v>
      </c>
      <c r="T305" s="9"/>
      <c r="U305" s="9"/>
      <c r="V305" s="10">
        <v>0</v>
      </c>
      <c r="W305" s="9"/>
      <c r="X305" s="9"/>
      <c r="Y305" s="10">
        <v>0</v>
      </c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spans="1:35" ht="15.9" customHeight="1" x14ac:dyDescent="0.25">
      <c r="A306" s="8">
        <v>42702</v>
      </c>
      <c r="B306" s="5">
        <v>305</v>
      </c>
      <c r="C306" s="5">
        <v>34</v>
      </c>
      <c r="D306" s="5">
        <v>952</v>
      </c>
      <c r="E306" s="9" t="s">
        <v>43</v>
      </c>
      <c r="F306" s="9" t="s">
        <v>688</v>
      </c>
      <c r="G306" s="9" t="s">
        <v>593</v>
      </c>
      <c r="H306" s="9"/>
      <c r="I306" s="9" t="s">
        <v>594</v>
      </c>
      <c r="J306" s="9" t="s">
        <v>24</v>
      </c>
      <c r="K306" s="5">
        <v>51</v>
      </c>
      <c r="L306" s="9" t="s">
        <v>25</v>
      </c>
      <c r="M306" s="9"/>
      <c r="N306" s="9" t="s">
        <v>595</v>
      </c>
      <c r="O306" s="9" t="s">
        <v>81</v>
      </c>
      <c r="P306" s="10">
        <v>0</v>
      </c>
      <c r="Q306" s="9" t="s">
        <v>28</v>
      </c>
      <c r="R306" s="9"/>
      <c r="S306" s="10">
        <v>0</v>
      </c>
      <c r="T306" s="9"/>
      <c r="U306" s="9"/>
      <c r="V306" s="10">
        <v>0</v>
      </c>
      <c r="W306" s="9"/>
      <c r="X306" s="9"/>
      <c r="Y306" s="10">
        <v>0</v>
      </c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:35" ht="15.9" customHeight="1" x14ac:dyDescent="0.25">
      <c r="A307" s="8">
        <v>42703</v>
      </c>
      <c r="B307" s="5">
        <v>306</v>
      </c>
      <c r="C307" s="5">
        <v>35</v>
      </c>
      <c r="D307" s="5">
        <v>953</v>
      </c>
      <c r="E307" s="9" t="s">
        <v>20</v>
      </c>
      <c r="F307" s="9" t="s">
        <v>689</v>
      </c>
      <c r="G307" s="9" t="s">
        <v>140</v>
      </c>
      <c r="H307" s="9" t="s">
        <v>141</v>
      </c>
      <c r="I307" s="9" t="s">
        <v>596</v>
      </c>
      <c r="J307" s="9" t="s">
        <v>42</v>
      </c>
      <c r="K307" s="5">
        <v>36</v>
      </c>
      <c r="L307" s="9" t="s">
        <v>25</v>
      </c>
      <c r="M307" s="9"/>
      <c r="N307" s="9" t="s">
        <v>184</v>
      </c>
      <c r="O307" s="9" t="s">
        <v>62</v>
      </c>
      <c r="P307" s="10">
        <v>0</v>
      </c>
      <c r="Q307" s="9" t="s">
        <v>37</v>
      </c>
      <c r="R307" s="9"/>
      <c r="S307" s="10">
        <v>0</v>
      </c>
      <c r="T307" s="9"/>
      <c r="U307" s="9"/>
      <c r="V307" s="10">
        <v>0</v>
      </c>
      <c r="W307" s="9"/>
      <c r="X307" s="9"/>
      <c r="Y307" s="10">
        <v>0</v>
      </c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:35" ht="15.9" customHeight="1" x14ac:dyDescent="0.25">
      <c r="A308" s="8">
        <v>42705</v>
      </c>
      <c r="B308" s="5">
        <v>307</v>
      </c>
      <c r="C308" s="5">
        <v>1</v>
      </c>
      <c r="D308" s="5">
        <v>954</v>
      </c>
      <c r="E308" s="9" t="s">
        <v>64</v>
      </c>
      <c r="F308" s="9" t="s">
        <v>687</v>
      </c>
      <c r="G308" s="9" t="s">
        <v>65</v>
      </c>
      <c r="H308" s="9" t="s">
        <v>66</v>
      </c>
      <c r="I308" s="9" t="s">
        <v>597</v>
      </c>
      <c r="J308" s="9" t="s">
        <v>24</v>
      </c>
      <c r="L308" s="9" t="s">
        <v>25</v>
      </c>
      <c r="M308" s="9"/>
      <c r="N308" s="9"/>
      <c r="O308" s="9" t="s">
        <v>62</v>
      </c>
      <c r="P308" s="10">
        <v>0</v>
      </c>
      <c r="Q308" s="9"/>
      <c r="R308" s="9"/>
      <c r="S308" s="10">
        <v>0</v>
      </c>
      <c r="T308" s="9"/>
      <c r="U308" s="9"/>
      <c r="V308" s="10">
        <v>0</v>
      </c>
      <c r="W308" s="9"/>
      <c r="X308" s="9"/>
      <c r="Y308" s="10">
        <v>0</v>
      </c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:35" ht="15.9" hidden="1" customHeight="1" x14ac:dyDescent="0.25">
      <c r="A309" s="8">
        <v>42705</v>
      </c>
      <c r="B309" s="5">
        <v>308</v>
      </c>
      <c r="C309" s="5">
        <v>2</v>
      </c>
      <c r="D309" s="5">
        <v>955</v>
      </c>
      <c r="E309" s="9" t="s">
        <v>228</v>
      </c>
      <c r="F309" s="9" t="s">
        <v>689</v>
      </c>
      <c r="G309" s="9" t="s">
        <v>598</v>
      </c>
      <c r="H309" s="9" t="s">
        <v>599</v>
      </c>
      <c r="I309" s="9" t="s">
        <v>600</v>
      </c>
      <c r="J309" s="9" t="s">
        <v>24</v>
      </c>
      <c r="K309" s="5">
        <v>48</v>
      </c>
      <c r="L309" s="9" t="s">
        <v>25</v>
      </c>
      <c r="M309" s="9"/>
      <c r="N309" s="9"/>
      <c r="O309" s="9" t="s">
        <v>695</v>
      </c>
      <c r="P309" s="10">
        <v>0</v>
      </c>
      <c r="Q309" s="9" t="s">
        <v>28</v>
      </c>
      <c r="R309" s="9"/>
      <c r="S309" s="10">
        <v>0</v>
      </c>
      <c r="T309" s="9"/>
      <c r="U309" s="9"/>
      <c r="V309" s="10">
        <v>0</v>
      </c>
      <c r="W309" s="9"/>
      <c r="X309" s="9"/>
      <c r="Y309" s="10">
        <v>0</v>
      </c>
      <c r="Z309" s="9"/>
      <c r="AA309" s="9"/>
      <c r="AB309" s="9"/>
      <c r="AC309" s="9"/>
      <c r="AD309" s="9"/>
      <c r="AE309" s="9"/>
      <c r="AF309" s="9"/>
      <c r="AG309" s="9"/>
      <c r="AH309" s="9"/>
      <c r="AI309" s="9" t="s">
        <v>29</v>
      </c>
    </row>
    <row r="310" spans="1:35" ht="15.9" hidden="1" customHeight="1" x14ac:dyDescent="0.25">
      <c r="A310" s="8">
        <v>42706</v>
      </c>
      <c r="B310" s="5">
        <v>309</v>
      </c>
      <c r="C310" s="5">
        <v>3</v>
      </c>
      <c r="D310" s="5">
        <v>956</v>
      </c>
      <c r="E310" s="9" t="s">
        <v>164</v>
      </c>
      <c r="F310" s="9" t="s">
        <v>688</v>
      </c>
      <c r="G310" s="9" t="s">
        <v>601</v>
      </c>
      <c r="H310" s="9" t="s">
        <v>602</v>
      </c>
      <c r="I310" s="9" t="s">
        <v>603</v>
      </c>
      <c r="J310" s="9" t="s">
        <v>42</v>
      </c>
      <c r="K310" s="5">
        <v>35</v>
      </c>
      <c r="L310" s="9" t="s">
        <v>25</v>
      </c>
      <c r="M310" s="9"/>
      <c r="N310" s="9" t="s">
        <v>604</v>
      </c>
      <c r="O310" s="9" t="s">
        <v>695</v>
      </c>
      <c r="P310" s="10">
        <v>0</v>
      </c>
      <c r="Q310" s="9"/>
      <c r="R310" s="9"/>
      <c r="S310" s="10">
        <v>0</v>
      </c>
      <c r="T310" s="9"/>
      <c r="U310" s="9"/>
      <c r="V310" s="10">
        <v>0</v>
      </c>
      <c r="W310" s="9"/>
      <c r="X310" s="9"/>
      <c r="Y310" s="10">
        <v>0</v>
      </c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:35" ht="15.9" customHeight="1" x14ac:dyDescent="0.25">
      <c r="A311" s="8">
        <v>42707</v>
      </c>
      <c r="B311" s="5">
        <v>310</v>
      </c>
      <c r="C311" s="5">
        <v>4</v>
      </c>
      <c r="D311" s="5">
        <v>957</v>
      </c>
      <c r="E311" s="9" t="s">
        <v>108</v>
      </c>
      <c r="F311" s="9" t="s">
        <v>696</v>
      </c>
      <c r="G311" s="9" t="s">
        <v>118</v>
      </c>
      <c r="H311" s="9" t="s">
        <v>119</v>
      </c>
      <c r="I311" s="9" t="s">
        <v>605</v>
      </c>
      <c r="J311" s="9" t="s">
        <v>24</v>
      </c>
      <c r="L311" s="9" t="s">
        <v>25</v>
      </c>
      <c r="M311" s="9"/>
      <c r="N311" s="9"/>
      <c r="O311" s="9" t="s">
        <v>62</v>
      </c>
      <c r="P311" s="10">
        <v>0</v>
      </c>
      <c r="Q311" s="9" t="s">
        <v>28</v>
      </c>
      <c r="R311" s="9"/>
      <c r="S311" s="10">
        <v>0</v>
      </c>
      <c r="T311" s="9"/>
      <c r="U311" s="9"/>
      <c r="V311" s="10">
        <v>0</v>
      </c>
      <c r="W311" s="9"/>
      <c r="X311" s="9"/>
      <c r="Y311" s="10">
        <v>0</v>
      </c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:35" ht="15.9" customHeight="1" x14ac:dyDescent="0.25">
      <c r="A312" s="8">
        <v>42707</v>
      </c>
      <c r="B312" s="5">
        <v>311</v>
      </c>
      <c r="C312" s="5">
        <v>5</v>
      </c>
      <c r="D312" s="5">
        <v>958</v>
      </c>
      <c r="E312" s="9" t="s">
        <v>132</v>
      </c>
      <c r="F312" s="9" t="s">
        <v>686</v>
      </c>
      <c r="G312" s="9" t="s">
        <v>606</v>
      </c>
      <c r="H312" s="9"/>
      <c r="I312" s="9" t="s">
        <v>607</v>
      </c>
      <c r="J312" s="9" t="s">
        <v>42</v>
      </c>
      <c r="K312" s="5">
        <v>23</v>
      </c>
      <c r="L312" s="9"/>
      <c r="M312" s="9"/>
      <c r="N312" s="9" t="s">
        <v>604</v>
      </c>
      <c r="O312" s="9" t="s">
        <v>36</v>
      </c>
      <c r="P312" s="10">
        <v>0</v>
      </c>
      <c r="Q312" s="9" t="s">
        <v>28</v>
      </c>
      <c r="R312" s="9"/>
      <c r="S312" s="10">
        <v>0</v>
      </c>
      <c r="T312" s="9"/>
      <c r="U312" s="9"/>
      <c r="V312" s="10">
        <v>0</v>
      </c>
      <c r="W312" s="9"/>
      <c r="X312" s="9"/>
      <c r="Y312" s="10">
        <v>0</v>
      </c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:35" ht="15.9" customHeight="1" x14ac:dyDescent="0.25">
      <c r="A313" s="8">
        <v>42709</v>
      </c>
      <c r="B313" s="5">
        <v>312</v>
      </c>
      <c r="C313" s="5">
        <v>6</v>
      </c>
      <c r="D313" s="5">
        <v>959</v>
      </c>
      <c r="E313" s="9" t="s">
        <v>95</v>
      </c>
      <c r="F313" s="9" t="s">
        <v>686</v>
      </c>
      <c r="G313" s="9" t="s">
        <v>608</v>
      </c>
      <c r="H313" s="9" t="s">
        <v>170</v>
      </c>
      <c r="I313" s="9" t="s">
        <v>609</v>
      </c>
      <c r="J313" s="9" t="s">
        <v>24</v>
      </c>
      <c r="K313" s="5">
        <v>23</v>
      </c>
      <c r="L313" s="9" t="s">
        <v>25</v>
      </c>
      <c r="M313" s="9"/>
      <c r="N313" s="9" t="s">
        <v>610</v>
      </c>
      <c r="O313" s="9" t="s">
        <v>81</v>
      </c>
      <c r="P313" s="10">
        <v>0</v>
      </c>
      <c r="Q313" s="9" t="s">
        <v>28</v>
      </c>
      <c r="R313" s="9"/>
      <c r="S313" s="10">
        <v>0</v>
      </c>
      <c r="T313" s="9"/>
      <c r="U313" s="9"/>
      <c r="V313" s="10">
        <v>0</v>
      </c>
      <c r="W313" s="9"/>
      <c r="X313" s="9"/>
      <c r="Y313" s="10">
        <v>0</v>
      </c>
      <c r="Z313" s="9"/>
      <c r="AA313" s="9"/>
      <c r="AB313" s="9"/>
      <c r="AC313" s="9"/>
      <c r="AD313" s="9"/>
      <c r="AE313" s="9"/>
      <c r="AF313" s="9" t="s">
        <v>87</v>
      </c>
      <c r="AG313" s="9"/>
      <c r="AH313" s="9"/>
      <c r="AI313" s="9"/>
    </row>
    <row r="314" spans="1:35" ht="15.9" customHeight="1" x14ac:dyDescent="0.25">
      <c r="A314" s="8">
        <v>42710</v>
      </c>
      <c r="B314" s="5">
        <v>313</v>
      </c>
      <c r="C314" s="5">
        <v>7</v>
      </c>
      <c r="D314" s="5">
        <v>960</v>
      </c>
      <c r="E314" s="9" t="s">
        <v>50</v>
      </c>
      <c r="F314" s="9" t="s">
        <v>688</v>
      </c>
      <c r="G314" s="9" t="s">
        <v>208</v>
      </c>
      <c r="H314" s="9"/>
      <c r="I314" s="9" t="s">
        <v>611</v>
      </c>
      <c r="J314" s="9" t="s">
        <v>24</v>
      </c>
      <c r="K314" s="5">
        <v>21</v>
      </c>
      <c r="L314" s="9" t="s">
        <v>35</v>
      </c>
      <c r="M314" s="9"/>
      <c r="N314" s="9"/>
      <c r="O314" s="9" t="s">
        <v>218</v>
      </c>
      <c r="P314" s="10">
        <v>0</v>
      </c>
      <c r="Q314" s="9" t="s">
        <v>28</v>
      </c>
      <c r="R314" s="9"/>
      <c r="S314" s="10">
        <v>0</v>
      </c>
      <c r="T314" s="9"/>
      <c r="U314" s="9"/>
      <c r="V314" s="10">
        <v>0</v>
      </c>
      <c r="W314" s="9"/>
      <c r="X314" s="9"/>
      <c r="Y314" s="10">
        <v>0</v>
      </c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:35" ht="15.9" customHeight="1" x14ac:dyDescent="0.25">
      <c r="A315" s="8">
        <v>42711</v>
      </c>
      <c r="B315" s="5">
        <v>314</v>
      </c>
      <c r="C315" s="5">
        <v>8</v>
      </c>
      <c r="D315" s="5">
        <v>961</v>
      </c>
      <c r="E315" s="9" t="s">
        <v>95</v>
      </c>
      <c r="F315" s="9" t="s">
        <v>686</v>
      </c>
      <c r="G315" s="9" t="s">
        <v>612</v>
      </c>
      <c r="H315" s="9" t="s">
        <v>170</v>
      </c>
      <c r="I315" s="9" t="s">
        <v>613</v>
      </c>
      <c r="J315" s="9" t="s">
        <v>42</v>
      </c>
      <c r="K315" s="5">
        <v>18</v>
      </c>
      <c r="L315" s="9" t="s">
        <v>25</v>
      </c>
      <c r="M315" s="9"/>
      <c r="N315" s="9"/>
      <c r="O315" s="9" t="s">
        <v>36</v>
      </c>
      <c r="P315" s="10">
        <v>0</v>
      </c>
      <c r="Q315" s="9" t="s">
        <v>28</v>
      </c>
      <c r="R315" s="9"/>
      <c r="S315" s="10">
        <v>0</v>
      </c>
      <c r="T315" s="9"/>
      <c r="U315" s="9"/>
      <c r="V315" s="10">
        <v>0</v>
      </c>
      <c r="W315" s="9"/>
      <c r="X315" s="9"/>
      <c r="Y315" s="10">
        <v>0</v>
      </c>
      <c r="Z315" s="9"/>
      <c r="AA315" s="9"/>
      <c r="AB315" s="9"/>
      <c r="AC315" s="9"/>
      <c r="AD315" s="9"/>
      <c r="AE315" s="9"/>
      <c r="AF315" s="9"/>
      <c r="AG315" s="9"/>
      <c r="AH315" s="9"/>
      <c r="AI315" s="9" t="s">
        <v>29</v>
      </c>
    </row>
    <row r="316" spans="1:35" ht="15.9" customHeight="1" x14ac:dyDescent="0.25">
      <c r="A316" s="8">
        <v>42711</v>
      </c>
      <c r="B316" s="5">
        <v>315</v>
      </c>
      <c r="C316" s="5">
        <v>9</v>
      </c>
      <c r="D316" s="5">
        <v>962</v>
      </c>
      <c r="E316" s="9" t="s">
        <v>20</v>
      </c>
      <c r="F316" s="9" t="s">
        <v>689</v>
      </c>
      <c r="G316" s="9" t="s">
        <v>140</v>
      </c>
      <c r="H316" s="9" t="s">
        <v>141</v>
      </c>
      <c r="I316" s="9" t="s">
        <v>614</v>
      </c>
      <c r="J316" s="9" t="s">
        <v>24</v>
      </c>
      <c r="L316" s="9" t="s">
        <v>25</v>
      </c>
      <c r="M316" s="9"/>
      <c r="N316" s="9"/>
      <c r="O316" s="9" t="s">
        <v>62</v>
      </c>
      <c r="P316" s="10">
        <v>0</v>
      </c>
      <c r="Q316" s="9" t="s">
        <v>37</v>
      </c>
      <c r="R316" s="9"/>
      <c r="S316" s="10">
        <v>0</v>
      </c>
      <c r="T316" s="9"/>
      <c r="U316" s="9"/>
      <c r="V316" s="10">
        <v>0</v>
      </c>
      <c r="W316" s="9"/>
      <c r="X316" s="9"/>
      <c r="Y316" s="10">
        <v>0</v>
      </c>
      <c r="Z316" s="9"/>
      <c r="AA316" s="9"/>
      <c r="AB316" s="9"/>
      <c r="AC316" s="9"/>
      <c r="AD316" s="9"/>
      <c r="AE316" s="9"/>
      <c r="AF316" s="9"/>
      <c r="AG316" s="9"/>
      <c r="AH316" s="9"/>
      <c r="AI316" s="9" t="s">
        <v>47</v>
      </c>
    </row>
    <row r="317" spans="1:35" ht="15.9" customHeight="1" x14ac:dyDescent="0.25">
      <c r="A317" s="8">
        <v>42714</v>
      </c>
      <c r="B317" s="5">
        <v>316</v>
      </c>
      <c r="C317" s="5">
        <v>10</v>
      </c>
      <c r="D317" s="5">
        <v>963</v>
      </c>
      <c r="E317" s="9" t="s">
        <v>43</v>
      </c>
      <c r="F317" s="9" t="s">
        <v>688</v>
      </c>
      <c r="G317" s="9" t="s">
        <v>75</v>
      </c>
      <c r="H317" s="9" t="s">
        <v>76</v>
      </c>
      <c r="I317" s="9" t="s">
        <v>615</v>
      </c>
      <c r="J317" s="9" t="s">
        <v>42</v>
      </c>
      <c r="K317" s="5">
        <v>44</v>
      </c>
      <c r="L317" s="9" t="s">
        <v>35</v>
      </c>
      <c r="M317" s="9"/>
      <c r="N317" s="9" t="s">
        <v>204</v>
      </c>
      <c r="O317" s="9" t="s">
        <v>36</v>
      </c>
      <c r="P317" s="10">
        <v>0</v>
      </c>
      <c r="Q317" s="9" t="s">
        <v>28</v>
      </c>
      <c r="R317" s="9"/>
      <c r="S317" s="10">
        <v>0</v>
      </c>
      <c r="T317" s="9"/>
      <c r="U317" s="9"/>
      <c r="V317" s="10">
        <v>0</v>
      </c>
      <c r="W317" s="9"/>
      <c r="X317" s="9"/>
      <c r="Y317" s="10">
        <v>0</v>
      </c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:35" ht="15.9" customHeight="1" x14ac:dyDescent="0.25">
      <c r="A318" s="8">
        <v>42714</v>
      </c>
      <c r="B318" s="5">
        <v>317</v>
      </c>
      <c r="C318" s="5">
        <v>11</v>
      </c>
      <c r="D318" s="5">
        <v>964</v>
      </c>
      <c r="E318" s="9" t="s">
        <v>64</v>
      </c>
      <c r="F318" s="9" t="s">
        <v>687</v>
      </c>
      <c r="G318" s="9" t="s">
        <v>65</v>
      </c>
      <c r="H318" s="9" t="s">
        <v>66</v>
      </c>
      <c r="I318" s="9" t="s">
        <v>70</v>
      </c>
      <c r="J318" s="9" t="s">
        <v>24</v>
      </c>
      <c r="K318" s="5">
        <v>55</v>
      </c>
      <c r="L318" s="9" t="s">
        <v>25</v>
      </c>
      <c r="M318" s="9"/>
      <c r="N318" s="9" t="s">
        <v>184</v>
      </c>
      <c r="O318" s="9" t="s">
        <v>81</v>
      </c>
      <c r="P318" s="10">
        <v>0</v>
      </c>
      <c r="Q318" s="9" t="s">
        <v>37</v>
      </c>
      <c r="R318" s="9"/>
      <c r="S318" s="10">
        <v>0</v>
      </c>
      <c r="T318" s="9"/>
      <c r="U318" s="9"/>
      <c r="V318" s="10">
        <v>0</v>
      </c>
      <c r="W318" s="9"/>
      <c r="X318" s="9"/>
      <c r="Y318" s="10">
        <v>0</v>
      </c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:35" ht="15.9" customHeight="1" x14ac:dyDescent="0.25">
      <c r="A319" s="8">
        <v>42714</v>
      </c>
      <c r="B319" s="5">
        <v>318</v>
      </c>
      <c r="C319" s="5">
        <v>12</v>
      </c>
      <c r="D319" s="5">
        <v>965</v>
      </c>
      <c r="E319" s="9" t="s">
        <v>20</v>
      </c>
      <c r="F319" s="9" t="s">
        <v>689</v>
      </c>
      <c r="G319" s="9" t="s">
        <v>531</v>
      </c>
      <c r="H319" s="9" t="s">
        <v>22</v>
      </c>
      <c r="I319" s="9" t="s">
        <v>616</v>
      </c>
      <c r="J319" s="9" t="s">
        <v>24</v>
      </c>
      <c r="K319" s="5">
        <v>22</v>
      </c>
      <c r="L319" s="9" t="s">
        <v>25</v>
      </c>
      <c r="M319" s="9"/>
      <c r="N319" s="9"/>
      <c r="O319" s="9" t="s">
        <v>71</v>
      </c>
      <c r="P319" s="10">
        <v>0</v>
      </c>
      <c r="Q319" s="9" t="s">
        <v>28</v>
      </c>
      <c r="R319" s="9"/>
      <c r="S319" s="10">
        <v>0</v>
      </c>
      <c r="T319" s="9"/>
      <c r="U319" s="9"/>
      <c r="V319" s="10">
        <v>0</v>
      </c>
      <c r="W319" s="9"/>
      <c r="X319" s="9"/>
      <c r="Y319" s="10">
        <v>0</v>
      </c>
      <c r="Z319" s="9"/>
      <c r="AA319" s="9"/>
      <c r="AB319" s="9"/>
      <c r="AC319" s="9"/>
      <c r="AD319" s="9"/>
      <c r="AE319" s="9"/>
      <c r="AF319" s="9"/>
      <c r="AG319" s="9"/>
      <c r="AH319" s="9"/>
      <c r="AI319" s="9" t="s">
        <v>29</v>
      </c>
    </row>
    <row r="320" spans="1:35" ht="15.9" customHeight="1" x14ac:dyDescent="0.25">
      <c r="A320" s="8">
        <v>42715</v>
      </c>
      <c r="B320" s="5">
        <v>319</v>
      </c>
      <c r="C320" s="5">
        <v>13</v>
      </c>
      <c r="D320" s="5">
        <v>966</v>
      </c>
      <c r="E320" s="9" t="s">
        <v>20</v>
      </c>
      <c r="F320" s="9" t="s">
        <v>689</v>
      </c>
      <c r="G320" s="9" t="s">
        <v>617</v>
      </c>
      <c r="H320" s="9" t="s">
        <v>141</v>
      </c>
      <c r="I320" s="9" t="s">
        <v>618</v>
      </c>
      <c r="J320" s="9" t="s">
        <v>24</v>
      </c>
      <c r="L320" s="9" t="s">
        <v>25</v>
      </c>
      <c r="M320" s="9"/>
      <c r="N320" s="9" t="s">
        <v>181</v>
      </c>
      <c r="O320" s="9" t="s">
        <v>62</v>
      </c>
      <c r="P320" s="10">
        <v>0</v>
      </c>
      <c r="Q320" s="9"/>
      <c r="R320" s="9"/>
      <c r="S320" s="10">
        <v>0</v>
      </c>
      <c r="T320" s="9"/>
      <c r="U320" s="9"/>
      <c r="V320" s="10">
        <v>0</v>
      </c>
      <c r="W320" s="9"/>
      <c r="X320" s="9"/>
      <c r="Y320" s="10">
        <v>0</v>
      </c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  <row r="321" spans="1:35" ht="15.9" customHeight="1" x14ac:dyDescent="0.25">
      <c r="A321" s="8">
        <v>42717</v>
      </c>
      <c r="B321" s="5">
        <v>320</v>
      </c>
      <c r="C321" s="5">
        <v>14</v>
      </c>
      <c r="D321" s="5">
        <v>967</v>
      </c>
      <c r="E321" s="9" t="s">
        <v>132</v>
      </c>
      <c r="F321" s="9" t="s">
        <v>686</v>
      </c>
      <c r="G321" s="9" t="s">
        <v>133</v>
      </c>
      <c r="H321" s="9" t="s">
        <v>134</v>
      </c>
      <c r="I321" s="9" t="s">
        <v>619</v>
      </c>
      <c r="J321" s="9" t="s">
        <v>42</v>
      </c>
      <c r="K321" s="5">
        <v>17</v>
      </c>
      <c r="L321" s="9"/>
      <c r="M321" s="9"/>
      <c r="N321" s="9"/>
      <c r="O321" s="9" t="s">
        <v>36</v>
      </c>
      <c r="P321" s="10">
        <v>0</v>
      </c>
      <c r="Q321" s="9" t="s">
        <v>28</v>
      </c>
      <c r="R321" s="9"/>
      <c r="S321" s="10">
        <v>0</v>
      </c>
      <c r="T321" s="9"/>
      <c r="U321" s="9"/>
      <c r="V321" s="10">
        <v>0</v>
      </c>
      <c r="W321" s="9"/>
      <c r="X321" s="9"/>
      <c r="Y321" s="10">
        <v>0</v>
      </c>
      <c r="Z321" s="9"/>
      <c r="AA321" s="9"/>
      <c r="AB321" s="9"/>
      <c r="AC321" s="9"/>
      <c r="AD321" s="9"/>
      <c r="AE321" s="9"/>
      <c r="AF321" s="9"/>
      <c r="AG321" s="9"/>
      <c r="AH321" s="9"/>
      <c r="AI321" s="9"/>
    </row>
    <row r="322" spans="1:35" ht="15.9" customHeight="1" x14ac:dyDescent="0.25">
      <c r="A322" s="8">
        <v>42717</v>
      </c>
      <c r="B322" s="5">
        <v>321</v>
      </c>
      <c r="C322" s="5">
        <v>15</v>
      </c>
      <c r="D322" s="5">
        <v>968</v>
      </c>
      <c r="E322" s="9" t="s">
        <v>246</v>
      </c>
      <c r="F322" s="9" t="s">
        <v>687</v>
      </c>
      <c r="G322" s="9" t="s">
        <v>247</v>
      </c>
      <c r="H322" s="9"/>
      <c r="I322" s="9" t="s">
        <v>70</v>
      </c>
      <c r="J322" s="9" t="s">
        <v>24</v>
      </c>
      <c r="K322" s="5">
        <v>19</v>
      </c>
      <c r="L322" s="9"/>
      <c r="M322" s="9"/>
      <c r="N322" s="9"/>
      <c r="O322" s="9" t="s">
        <v>27</v>
      </c>
      <c r="P322" s="10">
        <v>0</v>
      </c>
      <c r="Q322" s="9" t="s">
        <v>28</v>
      </c>
      <c r="R322" s="9"/>
      <c r="S322" s="10">
        <v>0</v>
      </c>
      <c r="T322" s="9"/>
      <c r="U322" s="9"/>
      <c r="V322" s="10">
        <v>0</v>
      </c>
      <c r="W322" s="9"/>
      <c r="X322" s="9"/>
      <c r="Y322" s="10">
        <v>0</v>
      </c>
      <c r="Z322" s="9"/>
      <c r="AA322" s="9"/>
      <c r="AB322" s="9"/>
      <c r="AC322" s="9"/>
      <c r="AD322" s="9"/>
      <c r="AE322" s="9"/>
      <c r="AF322" s="9"/>
      <c r="AG322" s="9"/>
      <c r="AH322" s="9"/>
      <c r="AI322" s="9"/>
    </row>
    <row r="323" spans="1:35" ht="15.9" customHeight="1" x14ac:dyDescent="0.25">
      <c r="A323" s="8">
        <v>42717</v>
      </c>
      <c r="B323" s="5">
        <v>322</v>
      </c>
      <c r="C323" s="5">
        <v>16</v>
      </c>
      <c r="D323" s="5">
        <v>992</v>
      </c>
      <c r="E323" s="9" t="s">
        <v>137</v>
      </c>
      <c r="F323" s="9" t="s">
        <v>696</v>
      </c>
      <c r="G323" s="9" t="s">
        <v>138</v>
      </c>
      <c r="H323" s="9"/>
      <c r="I323" s="9" t="s">
        <v>620</v>
      </c>
      <c r="J323" s="9" t="s">
        <v>49</v>
      </c>
      <c r="L323" s="9"/>
      <c r="M323" s="9"/>
      <c r="N323" s="9"/>
      <c r="O323" s="9" t="s">
        <v>62</v>
      </c>
      <c r="P323" s="10">
        <v>0</v>
      </c>
      <c r="Q323" s="9"/>
      <c r="R323" s="9"/>
      <c r="S323" s="10">
        <v>0</v>
      </c>
      <c r="T323" s="9"/>
      <c r="U323" s="9"/>
      <c r="V323" s="10">
        <v>0</v>
      </c>
      <c r="W323" s="9"/>
      <c r="X323" s="9"/>
      <c r="Y323" s="10">
        <v>0</v>
      </c>
      <c r="Z323" s="9"/>
      <c r="AA323" s="9"/>
      <c r="AB323" s="9"/>
      <c r="AC323" s="9"/>
      <c r="AD323" s="9"/>
      <c r="AE323" s="9"/>
      <c r="AF323" s="9"/>
      <c r="AG323" s="9"/>
      <c r="AH323" s="9"/>
      <c r="AI323" s="9"/>
    </row>
    <row r="324" spans="1:35" ht="15.9" customHeight="1" x14ac:dyDescent="0.25">
      <c r="A324" s="8">
        <v>42718</v>
      </c>
      <c r="B324" s="5">
        <v>323</v>
      </c>
      <c r="C324" s="5">
        <v>17</v>
      </c>
      <c r="D324" s="5">
        <v>969</v>
      </c>
      <c r="E324" s="9" t="s">
        <v>55</v>
      </c>
      <c r="F324" s="9" t="s">
        <v>696</v>
      </c>
      <c r="G324" s="9" t="s">
        <v>621</v>
      </c>
      <c r="H324" s="9"/>
      <c r="I324" s="9" t="s">
        <v>622</v>
      </c>
      <c r="J324" s="9" t="s">
        <v>24</v>
      </c>
      <c r="K324" s="5">
        <v>51</v>
      </c>
      <c r="L324" s="9" t="s">
        <v>25</v>
      </c>
      <c r="M324" s="9"/>
      <c r="N324" s="9" t="s">
        <v>345</v>
      </c>
      <c r="O324" s="9" t="s">
        <v>27</v>
      </c>
      <c r="P324" s="10">
        <v>0</v>
      </c>
      <c r="Q324" s="9" t="s">
        <v>37</v>
      </c>
      <c r="R324" s="9"/>
      <c r="S324" s="10">
        <v>0</v>
      </c>
      <c r="T324" s="9"/>
      <c r="U324" s="9"/>
      <c r="V324" s="10">
        <v>0</v>
      </c>
      <c r="W324" s="9"/>
      <c r="X324" s="9"/>
      <c r="Y324" s="10">
        <v>0</v>
      </c>
      <c r="Z324" s="9"/>
      <c r="AA324" s="9"/>
      <c r="AB324" s="9"/>
      <c r="AC324" s="9"/>
      <c r="AD324" s="9"/>
      <c r="AE324" s="9"/>
      <c r="AF324" s="9"/>
      <c r="AG324" s="9"/>
      <c r="AH324" s="9"/>
      <c r="AI324" s="9"/>
    </row>
    <row r="325" spans="1:35" ht="15.9" hidden="1" customHeight="1" x14ac:dyDescent="0.25">
      <c r="A325" s="8">
        <v>42718</v>
      </c>
      <c r="B325" s="5">
        <v>324</v>
      </c>
      <c r="C325" s="5">
        <v>18</v>
      </c>
      <c r="D325" s="5">
        <v>970</v>
      </c>
      <c r="E325" s="9" t="s">
        <v>64</v>
      </c>
      <c r="F325" s="9" t="s">
        <v>687</v>
      </c>
      <c r="G325" s="9" t="s">
        <v>65</v>
      </c>
      <c r="H325" s="9" t="s">
        <v>66</v>
      </c>
      <c r="I325" s="9" t="s">
        <v>623</v>
      </c>
      <c r="J325" s="9" t="s">
        <v>24</v>
      </c>
      <c r="L325" s="9" t="s">
        <v>25</v>
      </c>
      <c r="M325" s="9"/>
      <c r="N325" s="9"/>
      <c r="O325" s="9" t="s">
        <v>695</v>
      </c>
      <c r="P325" s="10">
        <v>0</v>
      </c>
      <c r="Q325" s="9" t="s">
        <v>28</v>
      </c>
      <c r="R325" s="9"/>
      <c r="S325" s="10">
        <v>0</v>
      </c>
      <c r="T325" s="9"/>
      <c r="U325" s="9"/>
      <c r="V325" s="10">
        <v>0</v>
      </c>
      <c r="W325" s="9"/>
      <c r="X325" s="9"/>
      <c r="Y325" s="10">
        <v>0</v>
      </c>
      <c r="Z325" s="9"/>
      <c r="AA325" s="9"/>
      <c r="AB325" s="9"/>
      <c r="AC325" s="9"/>
      <c r="AD325" s="9"/>
      <c r="AE325" s="9"/>
      <c r="AF325" s="9"/>
      <c r="AG325" s="9"/>
      <c r="AH325" s="9"/>
      <c r="AI325" s="9"/>
    </row>
    <row r="326" spans="1:35" ht="15.9" customHeight="1" x14ac:dyDescent="0.25">
      <c r="A326" s="8">
        <v>42720</v>
      </c>
      <c r="B326" s="5">
        <v>325</v>
      </c>
      <c r="C326" s="5">
        <v>19</v>
      </c>
      <c r="D326" s="5">
        <v>971</v>
      </c>
      <c r="E326" s="9" t="s">
        <v>83</v>
      </c>
      <c r="F326" s="9" t="s">
        <v>689</v>
      </c>
      <c r="G326" s="9" t="s">
        <v>624</v>
      </c>
      <c r="H326" s="9"/>
      <c r="I326" s="9" t="s">
        <v>625</v>
      </c>
      <c r="J326" s="9" t="s">
        <v>42</v>
      </c>
      <c r="K326" s="5">
        <v>23</v>
      </c>
      <c r="L326" s="9" t="s">
        <v>35</v>
      </c>
      <c r="M326" s="9"/>
      <c r="N326" s="9"/>
      <c r="O326" s="9" t="s">
        <v>36</v>
      </c>
      <c r="P326" s="10">
        <v>0</v>
      </c>
      <c r="Q326" s="9" t="s">
        <v>28</v>
      </c>
      <c r="R326" s="9"/>
      <c r="S326" s="10">
        <v>0</v>
      </c>
      <c r="T326" s="9"/>
      <c r="U326" s="9"/>
      <c r="V326" s="10">
        <v>0</v>
      </c>
      <c r="W326" s="9"/>
      <c r="X326" s="9"/>
      <c r="Y326" s="10">
        <v>0</v>
      </c>
      <c r="Z326" s="9"/>
      <c r="AA326" s="9"/>
      <c r="AB326" s="9"/>
      <c r="AC326" s="9"/>
      <c r="AD326" s="9"/>
      <c r="AE326" s="9"/>
      <c r="AF326" s="9"/>
      <c r="AG326" s="9"/>
      <c r="AH326" s="9"/>
      <c r="AI326" s="9"/>
    </row>
    <row r="327" spans="1:35" ht="15.9" customHeight="1" x14ac:dyDescent="0.25">
      <c r="A327" s="8">
        <v>42722</v>
      </c>
      <c r="B327" s="5">
        <v>326</v>
      </c>
      <c r="C327" s="5">
        <v>20</v>
      </c>
      <c r="D327" s="5">
        <v>972</v>
      </c>
      <c r="E327" s="9" t="s">
        <v>228</v>
      </c>
      <c r="F327" s="9" t="s">
        <v>689</v>
      </c>
      <c r="G327" s="9" t="s">
        <v>626</v>
      </c>
      <c r="H327" s="9"/>
      <c r="I327" s="9" t="s">
        <v>627</v>
      </c>
      <c r="J327" s="9" t="s">
        <v>24</v>
      </c>
      <c r="L327" s="9" t="s">
        <v>25</v>
      </c>
      <c r="M327" s="9"/>
      <c r="N327" s="9"/>
      <c r="O327" s="9" t="s">
        <v>62</v>
      </c>
      <c r="P327" s="10">
        <v>0</v>
      </c>
      <c r="Q327" s="9"/>
      <c r="R327" s="9"/>
      <c r="S327" s="10">
        <v>0</v>
      </c>
      <c r="T327" s="9"/>
      <c r="U327" s="9"/>
      <c r="V327" s="10">
        <v>0</v>
      </c>
      <c r="W327" s="9"/>
      <c r="X327" s="9"/>
      <c r="Y327" s="10">
        <v>0</v>
      </c>
      <c r="Z327" s="9"/>
      <c r="AA327" s="9"/>
      <c r="AB327" s="9"/>
      <c r="AC327" s="9"/>
      <c r="AD327" s="9"/>
      <c r="AE327" s="9"/>
      <c r="AF327" s="9"/>
      <c r="AG327" s="9"/>
      <c r="AH327" s="9"/>
      <c r="AI327" s="9"/>
    </row>
    <row r="328" spans="1:35" ht="15.9" customHeight="1" x14ac:dyDescent="0.25">
      <c r="A328" s="8">
        <v>42722</v>
      </c>
      <c r="B328" s="5">
        <v>327</v>
      </c>
      <c r="C328" s="5">
        <v>21</v>
      </c>
      <c r="D328" s="5">
        <v>973</v>
      </c>
      <c r="E328" s="9" t="s">
        <v>38</v>
      </c>
      <c r="F328" s="9" t="s">
        <v>688</v>
      </c>
      <c r="G328" s="9" t="s">
        <v>628</v>
      </c>
      <c r="H328" s="9" t="s">
        <v>211</v>
      </c>
      <c r="I328" s="9" t="s">
        <v>629</v>
      </c>
      <c r="J328" s="9" t="s">
        <v>24</v>
      </c>
      <c r="K328" s="5">
        <v>28</v>
      </c>
      <c r="L328" s="9" t="s">
        <v>35</v>
      </c>
      <c r="M328" s="9"/>
      <c r="N328" s="9"/>
      <c r="O328" s="9" t="s">
        <v>218</v>
      </c>
      <c r="P328" s="10">
        <v>0</v>
      </c>
      <c r="Q328" s="9" t="s">
        <v>28</v>
      </c>
      <c r="R328" s="9"/>
      <c r="S328" s="10">
        <v>0</v>
      </c>
      <c r="T328" s="9"/>
      <c r="U328" s="9"/>
      <c r="V328" s="10">
        <v>0</v>
      </c>
      <c r="W328" s="9"/>
      <c r="X328" s="9"/>
      <c r="Y328" s="10">
        <v>0</v>
      </c>
      <c r="Z328" s="9"/>
      <c r="AA328" s="9"/>
      <c r="AB328" s="9"/>
      <c r="AC328" s="9"/>
      <c r="AD328" s="9"/>
      <c r="AE328" s="9"/>
      <c r="AF328" s="9" t="s">
        <v>89</v>
      </c>
      <c r="AG328" s="9"/>
      <c r="AH328" s="9"/>
      <c r="AI328" s="9"/>
    </row>
    <row r="329" spans="1:35" ht="15.9" customHeight="1" x14ac:dyDescent="0.25">
      <c r="A329" s="8">
        <v>42722</v>
      </c>
      <c r="B329" s="5">
        <v>328</v>
      </c>
      <c r="C329" s="5">
        <v>22</v>
      </c>
      <c r="D329" s="5">
        <v>974</v>
      </c>
      <c r="E329" s="9" t="s">
        <v>55</v>
      </c>
      <c r="F329" s="9" t="s">
        <v>696</v>
      </c>
      <c r="G329" s="9" t="s">
        <v>56</v>
      </c>
      <c r="H329" s="9"/>
      <c r="I329" s="9" t="s">
        <v>630</v>
      </c>
      <c r="J329" s="9" t="s">
        <v>24</v>
      </c>
      <c r="L329" s="9" t="s">
        <v>25</v>
      </c>
      <c r="M329" s="9"/>
      <c r="N329" s="9"/>
      <c r="O329" s="9" t="s">
        <v>62</v>
      </c>
      <c r="P329" s="10">
        <v>0</v>
      </c>
      <c r="Q329" s="9" t="s">
        <v>37</v>
      </c>
      <c r="R329" s="9"/>
      <c r="S329" s="10">
        <v>0</v>
      </c>
      <c r="T329" s="9"/>
      <c r="U329" s="9"/>
      <c r="V329" s="10">
        <v>0</v>
      </c>
      <c r="W329" s="9"/>
      <c r="X329" s="9"/>
      <c r="Y329" s="10">
        <v>0</v>
      </c>
      <c r="Z329" s="9"/>
      <c r="AA329" s="9"/>
      <c r="AB329" s="9"/>
      <c r="AC329" s="9"/>
      <c r="AD329" s="9"/>
      <c r="AE329" s="9"/>
      <c r="AF329" s="9"/>
      <c r="AG329" s="9"/>
      <c r="AH329" s="9"/>
      <c r="AI329" s="9"/>
    </row>
    <row r="330" spans="1:35" ht="15.9" customHeight="1" x14ac:dyDescent="0.25">
      <c r="A330" s="8">
        <v>42724</v>
      </c>
      <c r="B330" s="5">
        <v>329</v>
      </c>
      <c r="C330" s="5">
        <v>23</v>
      </c>
      <c r="D330" s="5">
        <v>975</v>
      </c>
      <c r="E330" s="9" t="s">
        <v>38</v>
      </c>
      <c r="F330" s="9" t="s">
        <v>688</v>
      </c>
      <c r="G330" s="9" t="s">
        <v>332</v>
      </c>
      <c r="H330" s="9" t="s">
        <v>40</v>
      </c>
      <c r="I330" s="9" t="s">
        <v>631</v>
      </c>
      <c r="J330" s="9" t="s">
        <v>24</v>
      </c>
      <c r="L330" s="9" t="s">
        <v>35</v>
      </c>
      <c r="M330" s="9"/>
      <c r="N330" s="9"/>
      <c r="O330" s="9" t="s">
        <v>36</v>
      </c>
      <c r="P330" s="10">
        <v>0</v>
      </c>
      <c r="Q330" s="9" t="s">
        <v>28</v>
      </c>
      <c r="R330" s="9"/>
      <c r="S330" s="10">
        <v>0</v>
      </c>
      <c r="T330" s="9"/>
      <c r="U330" s="9"/>
      <c r="V330" s="10">
        <v>0</v>
      </c>
      <c r="W330" s="9"/>
      <c r="X330" s="9"/>
      <c r="Y330" s="10">
        <v>0</v>
      </c>
      <c r="Z330" s="9"/>
      <c r="AA330" s="9"/>
      <c r="AB330" s="9"/>
      <c r="AC330" s="9"/>
      <c r="AD330" s="9"/>
      <c r="AE330" s="9"/>
      <c r="AF330" s="9"/>
      <c r="AG330" s="9"/>
      <c r="AH330" s="9"/>
      <c r="AI330" s="9"/>
    </row>
    <row r="331" spans="1:35" ht="15.9" customHeight="1" x14ac:dyDescent="0.25">
      <c r="A331" s="8">
        <v>42725</v>
      </c>
      <c r="B331" s="5">
        <v>330</v>
      </c>
      <c r="C331" s="5">
        <v>24</v>
      </c>
      <c r="D331" s="5">
        <v>976</v>
      </c>
      <c r="E331" s="9" t="s">
        <v>108</v>
      </c>
      <c r="F331" s="9" t="s">
        <v>696</v>
      </c>
      <c r="G331" s="9" t="s">
        <v>118</v>
      </c>
      <c r="H331" s="9" t="s">
        <v>119</v>
      </c>
      <c r="I331" s="9" t="s">
        <v>632</v>
      </c>
      <c r="J331" s="9" t="s">
        <v>42</v>
      </c>
      <c r="L331" s="9" t="s">
        <v>25</v>
      </c>
      <c r="M331" s="9"/>
      <c r="N331" s="9"/>
      <c r="O331" s="9" t="s">
        <v>36</v>
      </c>
      <c r="P331" s="10">
        <v>0</v>
      </c>
      <c r="Q331" s="9" t="s">
        <v>28</v>
      </c>
      <c r="R331" s="9"/>
      <c r="S331" s="10">
        <v>0</v>
      </c>
      <c r="T331" s="9"/>
      <c r="U331" s="9"/>
      <c r="V331" s="10">
        <v>0</v>
      </c>
      <c r="W331" s="9"/>
      <c r="X331" s="9"/>
      <c r="Y331" s="10">
        <v>0</v>
      </c>
      <c r="Z331" s="9"/>
      <c r="AA331" s="9"/>
      <c r="AB331" s="9"/>
      <c r="AC331" s="9"/>
      <c r="AD331" s="9"/>
      <c r="AE331" s="9"/>
      <c r="AF331" s="9"/>
      <c r="AG331" s="9"/>
      <c r="AH331" s="9"/>
      <c r="AI331" s="9"/>
    </row>
    <row r="332" spans="1:35" ht="15.9" customHeight="1" x14ac:dyDescent="0.25">
      <c r="A332" s="8">
        <v>42725</v>
      </c>
      <c r="B332" s="5">
        <v>331</v>
      </c>
      <c r="C332" s="5">
        <v>25</v>
      </c>
      <c r="D332" s="5">
        <v>977</v>
      </c>
      <c r="E332" s="9" t="s">
        <v>108</v>
      </c>
      <c r="F332" s="9" t="s">
        <v>696</v>
      </c>
      <c r="G332" s="9" t="s">
        <v>118</v>
      </c>
      <c r="H332" s="9" t="s">
        <v>119</v>
      </c>
      <c r="I332" s="9" t="s">
        <v>633</v>
      </c>
      <c r="J332" s="9" t="s">
        <v>49</v>
      </c>
      <c r="L332" s="9" t="s">
        <v>25</v>
      </c>
      <c r="M332" s="9"/>
      <c r="N332" s="9"/>
      <c r="O332" s="9" t="s">
        <v>36</v>
      </c>
      <c r="P332" s="10">
        <v>0</v>
      </c>
      <c r="Q332" s="9" t="s">
        <v>28</v>
      </c>
      <c r="R332" s="9"/>
      <c r="S332" s="10">
        <v>0</v>
      </c>
      <c r="T332" s="9"/>
      <c r="U332" s="9"/>
      <c r="V332" s="10">
        <v>0</v>
      </c>
      <c r="W332" s="9"/>
      <c r="X332" s="9"/>
      <c r="Y332" s="10">
        <v>0</v>
      </c>
      <c r="Z332" s="9"/>
      <c r="AA332" s="9"/>
      <c r="AB332" s="9"/>
      <c r="AC332" s="9"/>
      <c r="AD332" s="9"/>
      <c r="AE332" s="9"/>
      <c r="AF332" s="9"/>
      <c r="AG332" s="9"/>
      <c r="AH332" s="9"/>
      <c r="AI332" s="9"/>
    </row>
    <row r="333" spans="1:35" ht="15.9" customHeight="1" x14ac:dyDescent="0.25">
      <c r="A333" s="8">
        <v>42725</v>
      </c>
      <c r="B333" s="5">
        <v>332</v>
      </c>
      <c r="C333" s="5">
        <v>26</v>
      </c>
      <c r="D333" s="5">
        <v>978</v>
      </c>
      <c r="E333" s="9" t="s">
        <v>50</v>
      </c>
      <c r="F333" s="9" t="s">
        <v>688</v>
      </c>
      <c r="G333" s="9" t="s">
        <v>634</v>
      </c>
      <c r="H333" s="9" t="s">
        <v>69</v>
      </c>
      <c r="I333" s="9" t="s">
        <v>635</v>
      </c>
      <c r="J333" s="9" t="s">
        <v>24</v>
      </c>
      <c r="K333" s="5">
        <v>43</v>
      </c>
      <c r="L333" s="9"/>
      <c r="M333" s="9"/>
      <c r="N333" s="9"/>
      <c r="O333" s="9" t="s">
        <v>358</v>
      </c>
      <c r="P333" s="10">
        <v>0</v>
      </c>
      <c r="Q333" s="9" t="s">
        <v>37</v>
      </c>
      <c r="R333" s="9"/>
      <c r="S333" s="10">
        <v>0</v>
      </c>
      <c r="T333" s="9"/>
      <c r="U333" s="9"/>
      <c r="V333" s="10">
        <v>0</v>
      </c>
      <c r="W333" s="9"/>
      <c r="X333" s="9"/>
      <c r="Y333" s="10">
        <v>0</v>
      </c>
      <c r="Z333" s="9"/>
      <c r="AA333" s="9"/>
      <c r="AB333" s="9"/>
      <c r="AC333" s="9"/>
      <c r="AD333" s="9"/>
      <c r="AE333" s="9"/>
      <c r="AF333" s="9"/>
      <c r="AG333" s="9"/>
      <c r="AH333" s="9"/>
      <c r="AI333" s="9"/>
    </row>
    <row r="334" spans="1:35" ht="15.9" customHeight="1" x14ac:dyDescent="0.25">
      <c r="A334" s="8">
        <v>42726</v>
      </c>
      <c r="B334" s="5">
        <v>333</v>
      </c>
      <c r="C334" s="5">
        <v>27</v>
      </c>
      <c r="D334" s="5">
        <v>979</v>
      </c>
      <c r="E334" s="9" t="s">
        <v>38</v>
      </c>
      <c r="F334" s="9" t="s">
        <v>688</v>
      </c>
      <c r="G334" s="9" t="s">
        <v>39</v>
      </c>
      <c r="H334" s="9" t="s">
        <v>40</v>
      </c>
      <c r="I334" s="9" t="s">
        <v>636</v>
      </c>
      <c r="J334" s="9" t="s">
        <v>42</v>
      </c>
      <c r="K334" s="5">
        <v>50</v>
      </c>
      <c r="L334" s="9"/>
      <c r="M334" s="9"/>
      <c r="N334" s="9"/>
      <c r="O334" s="9" t="s">
        <v>36</v>
      </c>
      <c r="P334" s="10">
        <v>0</v>
      </c>
      <c r="Q334" s="9" t="s">
        <v>28</v>
      </c>
      <c r="R334" s="9"/>
      <c r="S334" s="10">
        <v>0</v>
      </c>
      <c r="T334" s="9"/>
      <c r="U334" s="9"/>
      <c r="V334" s="10">
        <v>0</v>
      </c>
      <c r="W334" s="9"/>
      <c r="X334" s="9"/>
      <c r="Y334" s="10">
        <v>0</v>
      </c>
      <c r="Z334" s="9"/>
      <c r="AA334" s="9"/>
      <c r="AB334" s="9"/>
      <c r="AC334" s="9"/>
      <c r="AD334" s="9"/>
      <c r="AE334" s="9"/>
      <c r="AF334" s="9"/>
      <c r="AG334" s="9"/>
      <c r="AH334" s="9"/>
      <c r="AI334" s="9"/>
    </row>
    <row r="335" spans="1:35" ht="15.9" hidden="1" customHeight="1" x14ac:dyDescent="0.25">
      <c r="A335" s="8">
        <v>42726</v>
      </c>
      <c r="B335" s="5">
        <v>334</v>
      </c>
      <c r="C335" s="5">
        <v>28</v>
      </c>
      <c r="D335" s="5">
        <v>980</v>
      </c>
      <c r="E335" s="9" t="s">
        <v>228</v>
      </c>
      <c r="F335" s="9" t="s">
        <v>689</v>
      </c>
      <c r="G335" s="9" t="s">
        <v>299</v>
      </c>
      <c r="H335" s="9" t="s">
        <v>300</v>
      </c>
      <c r="I335" s="9" t="s">
        <v>637</v>
      </c>
      <c r="J335" s="9" t="s">
        <v>24</v>
      </c>
      <c r="L335" s="9" t="s">
        <v>25</v>
      </c>
      <c r="M335" s="9"/>
      <c r="N335" s="9"/>
      <c r="O335" s="9" t="s">
        <v>695</v>
      </c>
      <c r="P335" s="10">
        <v>0</v>
      </c>
      <c r="Q335" s="9" t="s">
        <v>28</v>
      </c>
      <c r="R335" s="9"/>
      <c r="S335" s="10">
        <v>0</v>
      </c>
      <c r="T335" s="9"/>
      <c r="U335" s="9"/>
      <c r="V335" s="10">
        <v>0</v>
      </c>
      <c r="W335" s="9"/>
      <c r="X335" s="9"/>
      <c r="Y335" s="10">
        <v>0</v>
      </c>
      <c r="Z335" s="9"/>
      <c r="AA335" s="9"/>
      <c r="AB335" s="9"/>
      <c r="AC335" s="9"/>
      <c r="AD335" s="9"/>
      <c r="AE335" s="9"/>
      <c r="AF335" s="9"/>
      <c r="AG335" s="9"/>
      <c r="AH335" s="9"/>
      <c r="AI335" s="9"/>
    </row>
    <row r="336" spans="1:35" ht="15.9" customHeight="1" x14ac:dyDescent="0.25">
      <c r="A336" s="8">
        <v>42727</v>
      </c>
      <c r="B336" s="5">
        <v>335</v>
      </c>
      <c r="C336" s="5">
        <v>29</v>
      </c>
      <c r="D336" s="5">
        <v>981</v>
      </c>
      <c r="E336" s="9" t="s">
        <v>200</v>
      </c>
      <c r="F336" s="9" t="s">
        <v>687</v>
      </c>
      <c r="G336" s="9" t="s">
        <v>201</v>
      </c>
      <c r="H336" s="9" t="s">
        <v>202</v>
      </c>
      <c r="I336" s="9" t="s">
        <v>638</v>
      </c>
      <c r="J336" s="9" t="s">
        <v>24</v>
      </c>
      <c r="K336" s="5">
        <v>30</v>
      </c>
      <c r="L336" s="9" t="s">
        <v>25</v>
      </c>
      <c r="M336" s="9"/>
      <c r="N336" s="9"/>
      <c r="O336" s="9" t="s">
        <v>27</v>
      </c>
      <c r="P336" s="10">
        <v>0</v>
      </c>
      <c r="Q336" s="9" t="s">
        <v>37</v>
      </c>
      <c r="R336" s="9"/>
      <c r="S336" s="10">
        <v>0</v>
      </c>
      <c r="T336" s="9"/>
      <c r="U336" s="9"/>
      <c r="V336" s="10">
        <v>0</v>
      </c>
      <c r="W336" s="9"/>
      <c r="X336" s="9"/>
      <c r="Y336" s="10">
        <v>0</v>
      </c>
      <c r="Z336" s="9"/>
      <c r="AA336" s="9"/>
      <c r="AB336" s="9"/>
      <c r="AC336" s="9"/>
      <c r="AD336" s="9"/>
      <c r="AE336" s="9"/>
      <c r="AF336" s="9"/>
      <c r="AG336" s="9"/>
      <c r="AH336" s="9"/>
      <c r="AI336" s="9" t="s">
        <v>29</v>
      </c>
    </row>
    <row r="337" spans="1:35" ht="15.9" customHeight="1" x14ac:dyDescent="0.25">
      <c r="A337" s="8">
        <v>42728</v>
      </c>
      <c r="B337" s="5">
        <v>336</v>
      </c>
      <c r="C337" s="5">
        <v>30</v>
      </c>
      <c r="D337" s="5">
        <v>991</v>
      </c>
      <c r="E337" s="9" t="s">
        <v>83</v>
      </c>
      <c r="F337" s="9" t="s">
        <v>689</v>
      </c>
      <c r="G337" s="9" t="s">
        <v>378</v>
      </c>
      <c r="H337" s="9" t="s">
        <v>85</v>
      </c>
      <c r="I337" s="9" t="s">
        <v>639</v>
      </c>
      <c r="J337" s="9" t="s">
        <v>24</v>
      </c>
      <c r="K337" s="5">
        <v>43</v>
      </c>
      <c r="L337" s="9"/>
      <c r="M337" s="9"/>
      <c r="N337" s="9"/>
      <c r="O337" s="9" t="s">
        <v>27</v>
      </c>
      <c r="P337" s="10">
        <v>0</v>
      </c>
      <c r="Q337" s="9" t="s">
        <v>37</v>
      </c>
      <c r="R337" s="9"/>
      <c r="S337" s="10">
        <v>0</v>
      </c>
      <c r="T337" s="9"/>
      <c r="U337" s="9"/>
      <c r="V337" s="10">
        <v>0</v>
      </c>
      <c r="W337" s="9"/>
      <c r="X337" s="9"/>
      <c r="Y337" s="10">
        <v>0</v>
      </c>
      <c r="Z337" s="9"/>
      <c r="AA337" s="9"/>
      <c r="AB337" s="9"/>
      <c r="AC337" s="9"/>
      <c r="AD337" s="9"/>
      <c r="AE337" s="9"/>
      <c r="AF337" s="9" t="s">
        <v>82</v>
      </c>
      <c r="AG337" s="9"/>
      <c r="AH337" s="9"/>
      <c r="AI337" s="9"/>
    </row>
    <row r="338" spans="1:35" ht="15.9" customHeight="1" x14ac:dyDescent="0.25">
      <c r="A338" s="8">
        <v>42729</v>
      </c>
      <c r="B338" s="5">
        <v>337</v>
      </c>
      <c r="C338" s="5">
        <v>31</v>
      </c>
      <c r="D338" s="5">
        <v>982</v>
      </c>
      <c r="E338" s="9" t="s">
        <v>20</v>
      </c>
      <c r="F338" s="9" t="s">
        <v>689</v>
      </c>
      <c r="G338" s="9" t="s">
        <v>140</v>
      </c>
      <c r="H338" s="9" t="s">
        <v>141</v>
      </c>
      <c r="I338" s="9" t="s">
        <v>640</v>
      </c>
      <c r="J338" s="9" t="s">
        <v>31</v>
      </c>
      <c r="K338" s="5">
        <v>54</v>
      </c>
      <c r="L338" s="9" t="s">
        <v>35</v>
      </c>
      <c r="M338" s="9"/>
      <c r="N338" s="9" t="s">
        <v>552</v>
      </c>
      <c r="O338" s="9" t="s">
        <v>59</v>
      </c>
      <c r="P338" s="10">
        <v>0</v>
      </c>
      <c r="Q338" s="9" t="s">
        <v>28</v>
      </c>
      <c r="R338" s="9"/>
      <c r="S338" s="10">
        <v>0</v>
      </c>
      <c r="T338" s="9"/>
      <c r="U338" s="9"/>
      <c r="V338" s="10">
        <v>0</v>
      </c>
      <c r="W338" s="9"/>
      <c r="X338" s="9"/>
      <c r="Y338" s="10">
        <v>0</v>
      </c>
      <c r="Z338" s="9"/>
      <c r="AA338" s="9"/>
      <c r="AB338" s="9"/>
      <c r="AC338" s="9"/>
      <c r="AD338" s="9"/>
      <c r="AE338" s="9"/>
      <c r="AF338" s="9"/>
      <c r="AG338" s="9"/>
      <c r="AH338" s="9"/>
      <c r="AI338" s="9" t="s">
        <v>47</v>
      </c>
    </row>
    <row r="339" spans="1:35" ht="15.9" customHeight="1" x14ac:dyDescent="0.25">
      <c r="A339" s="8">
        <v>42730</v>
      </c>
      <c r="B339" s="5">
        <v>338</v>
      </c>
      <c r="C339" s="5">
        <v>32</v>
      </c>
      <c r="D339" s="5">
        <v>983</v>
      </c>
      <c r="E339" s="9" t="s">
        <v>64</v>
      </c>
      <c r="F339" s="9" t="s">
        <v>687</v>
      </c>
      <c r="G339" s="9" t="s">
        <v>65</v>
      </c>
      <c r="H339" s="9" t="s">
        <v>66</v>
      </c>
      <c r="I339" s="9" t="s">
        <v>641</v>
      </c>
      <c r="J339" s="9" t="s">
        <v>24</v>
      </c>
      <c r="K339" s="5">
        <v>36</v>
      </c>
      <c r="L339" s="9" t="s">
        <v>25</v>
      </c>
      <c r="M339" s="9"/>
      <c r="N339" s="9" t="s">
        <v>184</v>
      </c>
      <c r="O339" s="9" t="s">
        <v>81</v>
      </c>
      <c r="P339" s="10">
        <v>0</v>
      </c>
      <c r="Q339" s="9" t="s">
        <v>63</v>
      </c>
      <c r="R339" s="9"/>
      <c r="S339" s="10">
        <v>0</v>
      </c>
      <c r="T339" s="9"/>
      <c r="U339" s="9"/>
      <c r="V339" s="10">
        <v>0</v>
      </c>
      <c r="W339" s="9"/>
      <c r="X339" s="9"/>
      <c r="Y339" s="10">
        <v>0</v>
      </c>
      <c r="Z339" s="9"/>
      <c r="AA339" s="9"/>
      <c r="AB339" s="9"/>
      <c r="AC339" s="9"/>
      <c r="AD339" s="9"/>
      <c r="AE339" s="9"/>
      <c r="AF339" s="9"/>
      <c r="AG339" s="9"/>
      <c r="AH339" s="9"/>
      <c r="AI339" s="9"/>
    </row>
    <row r="340" spans="1:35" ht="15.9" customHeight="1" x14ac:dyDescent="0.25">
      <c r="A340" s="8">
        <v>42733</v>
      </c>
      <c r="B340" s="5">
        <v>339</v>
      </c>
      <c r="C340" s="5">
        <v>33</v>
      </c>
      <c r="D340" s="5">
        <v>994</v>
      </c>
      <c r="E340" s="9" t="s">
        <v>20</v>
      </c>
      <c r="F340" s="9" t="s">
        <v>689</v>
      </c>
      <c r="G340" s="9" t="s">
        <v>642</v>
      </c>
      <c r="H340" s="9"/>
      <c r="I340" s="9" t="s">
        <v>643</v>
      </c>
      <c r="J340" s="9" t="s">
        <v>24</v>
      </c>
      <c r="K340" s="5">
        <v>17</v>
      </c>
      <c r="L340" s="9" t="s">
        <v>25</v>
      </c>
      <c r="M340" s="9"/>
      <c r="N340" s="9"/>
      <c r="O340" s="9" t="s">
        <v>27</v>
      </c>
      <c r="P340" s="10">
        <v>0</v>
      </c>
      <c r="Q340" s="9" t="s">
        <v>37</v>
      </c>
      <c r="R340" s="9"/>
      <c r="S340" s="10">
        <v>0</v>
      </c>
      <c r="T340" s="9"/>
      <c r="U340" s="9"/>
      <c r="V340" s="10">
        <v>0</v>
      </c>
      <c r="W340" s="9"/>
      <c r="X340" s="9"/>
      <c r="Y340" s="10">
        <v>0</v>
      </c>
      <c r="Z340" s="9"/>
      <c r="AA340" s="9"/>
      <c r="AB340" s="9"/>
      <c r="AC340" s="9"/>
      <c r="AD340" s="9"/>
      <c r="AE340" s="9"/>
      <c r="AF340" s="9" t="s">
        <v>197</v>
      </c>
      <c r="AG340" s="9"/>
      <c r="AH340" s="9"/>
      <c r="AI340" s="9"/>
    </row>
    <row r="341" spans="1:35" ht="15.9" customHeight="1" x14ac:dyDescent="0.25">
      <c r="A341" s="8">
        <v>42735</v>
      </c>
      <c r="B341" s="5">
        <v>340</v>
      </c>
      <c r="C341" s="5">
        <v>34</v>
      </c>
      <c r="D341" s="5">
        <v>984</v>
      </c>
      <c r="E341" s="9" t="s">
        <v>257</v>
      </c>
      <c r="F341" s="9" t="s">
        <v>688</v>
      </c>
      <c r="G341" s="9" t="s">
        <v>644</v>
      </c>
      <c r="H341" s="9"/>
      <c r="I341" s="9" t="s">
        <v>645</v>
      </c>
      <c r="J341" s="9" t="s">
        <v>24</v>
      </c>
      <c r="K341" s="5">
        <v>35</v>
      </c>
      <c r="L341" s="9" t="s">
        <v>25</v>
      </c>
      <c r="M341" s="9"/>
      <c r="N341" s="9"/>
      <c r="O341" s="9" t="s">
        <v>81</v>
      </c>
      <c r="P341" s="10">
        <v>0</v>
      </c>
      <c r="Q341" s="9" t="s">
        <v>37</v>
      </c>
      <c r="R341" s="9"/>
      <c r="S341" s="10">
        <v>0</v>
      </c>
      <c r="T341" s="9"/>
      <c r="U341" s="9"/>
      <c r="V341" s="10">
        <v>0</v>
      </c>
      <c r="W341" s="9"/>
      <c r="X341" s="9"/>
      <c r="Y341" s="10">
        <v>0</v>
      </c>
      <c r="Z341" s="9"/>
      <c r="AA341" s="9"/>
      <c r="AB341" s="9"/>
      <c r="AC341" s="9"/>
      <c r="AD341" s="9"/>
      <c r="AE341" s="9"/>
      <c r="AF341" s="9"/>
      <c r="AG341" s="9"/>
      <c r="AH341" s="9"/>
      <c r="AI341" s="9" t="s">
        <v>47</v>
      </c>
    </row>
    <row r="342" spans="1:35" ht="15.9" customHeight="1" x14ac:dyDescent="0.25">
      <c r="A342" s="8">
        <v>42735</v>
      </c>
      <c r="B342" s="5">
        <v>341</v>
      </c>
      <c r="C342" s="5">
        <v>35</v>
      </c>
      <c r="D342" s="5">
        <v>985</v>
      </c>
      <c r="E342" s="9" t="s">
        <v>228</v>
      </c>
      <c r="F342" s="9" t="s">
        <v>689</v>
      </c>
      <c r="G342" s="9" t="s">
        <v>646</v>
      </c>
      <c r="H342" s="9" t="s">
        <v>300</v>
      </c>
      <c r="I342" s="9" t="s">
        <v>647</v>
      </c>
      <c r="J342" s="9" t="s">
        <v>42</v>
      </c>
      <c r="L342" s="9" t="s">
        <v>25</v>
      </c>
      <c r="M342" s="9"/>
      <c r="N342" s="9"/>
      <c r="O342" s="9" t="s">
        <v>36</v>
      </c>
      <c r="P342" s="10">
        <v>0</v>
      </c>
      <c r="Q342" s="9" t="s">
        <v>28</v>
      </c>
      <c r="R342" s="9"/>
      <c r="S342" s="10">
        <v>0</v>
      </c>
      <c r="T342" s="9"/>
      <c r="U342" s="9"/>
      <c r="V342" s="10">
        <v>0</v>
      </c>
      <c r="W342" s="9"/>
      <c r="X342" s="9"/>
      <c r="Y342" s="10">
        <v>0</v>
      </c>
      <c r="Z342" s="9"/>
      <c r="AA342" s="9"/>
      <c r="AB342" s="9"/>
      <c r="AC342" s="9"/>
      <c r="AD342" s="9"/>
      <c r="AE342" s="9"/>
      <c r="AF342" s="9"/>
      <c r="AG342" s="9"/>
      <c r="AH342" s="9"/>
      <c r="AI342" s="9"/>
    </row>
    <row r="343" spans="1:35" ht="15.9" hidden="1" customHeight="1" x14ac:dyDescent="0.25">
      <c r="A343" s="8">
        <v>42735</v>
      </c>
      <c r="B343" s="5">
        <v>342</v>
      </c>
      <c r="C343" s="5">
        <v>36</v>
      </c>
      <c r="D343" s="5">
        <v>993</v>
      </c>
      <c r="E343" s="9" t="s">
        <v>20</v>
      </c>
      <c r="F343" s="9" t="s">
        <v>689</v>
      </c>
      <c r="G343" s="9" t="s">
        <v>522</v>
      </c>
      <c r="H343" s="9" t="s">
        <v>523</v>
      </c>
      <c r="I343" s="9" t="s">
        <v>648</v>
      </c>
      <c r="J343" s="9" t="s">
        <v>42</v>
      </c>
      <c r="L343" s="9" t="s">
        <v>25</v>
      </c>
      <c r="M343" s="9"/>
      <c r="N343" s="9"/>
      <c r="O343" s="9" t="s">
        <v>695</v>
      </c>
      <c r="P343" s="10">
        <v>0</v>
      </c>
      <c r="Q343" s="9"/>
      <c r="R343" s="9"/>
      <c r="S343" s="10">
        <v>0</v>
      </c>
      <c r="T343" s="9"/>
      <c r="U343" s="9"/>
      <c r="V343" s="10">
        <v>0</v>
      </c>
      <c r="W343" s="9"/>
      <c r="X343" s="9"/>
      <c r="Y343" s="10">
        <v>0</v>
      </c>
      <c r="Z343" s="9"/>
      <c r="AA343" s="9"/>
      <c r="AB343" s="9"/>
      <c r="AC343" s="9"/>
      <c r="AD343" s="9"/>
      <c r="AE343" s="9"/>
      <c r="AF343" s="9"/>
      <c r="AG343" s="9"/>
      <c r="AH343" s="9"/>
      <c r="AI343" s="9"/>
    </row>
    <row r="344" spans="1:35" ht="15.9" customHeight="1" x14ac:dyDescent="0.25">
      <c r="A344" s="8">
        <v>42735</v>
      </c>
      <c r="B344" s="5">
        <v>343</v>
      </c>
      <c r="C344" s="5">
        <v>37</v>
      </c>
      <c r="D344" s="5">
        <v>990</v>
      </c>
      <c r="E344" s="9" t="s">
        <v>228</v>
      </c>
      <c r="F344" s="9" t="s">
        <v>689</v>
      </c>
      <c r="G344" s="9" t="s">
        <v>598</v>
      </c>
      <c r="H344" s="9" t="s">
        <v>599</v>
      </c>
      <c r="I344" s="9" t="s">
        <v>649</v>
      </c>
      <c r="J344" s="9" t="s">
        <v>24</v>
      </c>
      <c r="K344" s="5">
        <v>43</v>
      </c>
      <c r="L344" s="9"/>
      <c r="M344" s="9"/>
      <c r="N344" s="9"/>
      <c r="O344" s="9" t="s">
        <v>62</v>
      </c>
      <c r="P344" s="10">
        <v>0</v>
      </c>
      <c r="Q344" s="9"/>
      <c r="R344" s="9"/>
      <c r="S344" s="10">
        <v>0</v>
      </c>
      <c r="T344" s="9"/>
      <c r="U344" s="9"/>
      <c r="V344" s="10">
        <v>0</v>
      </c>
      <c r="W344" s="9"/>
      <c r="X344" s="9"/>
      <c r="Y344" s="10">
        <v>0</v>
      </c>
      <c r="Z344" s="9"/>
      <c r="AA344" s="9"/>
      <c r="AB344" s="9"/>
      <c r="AC344" s="9"/>
      <c r="AD344" s="9"/>
      <c r="AE344" s="9"/>
      <c r="AF344" s="9"/>
      <c r="AG344" s="9"/>
      <c r="AH344" s="9"/>
      <c r="AI344" s="9"/>
    </row>
    <row r="345" spans="1:35" ht="15.9" customHeight="1" x14ac:dyDescent="0.25">
      <c r="A345" s="8">
        <v>42683</v>
      </c>
      <c r="B345" s="5">
        <v>344</v>
      </c>
      <c r="C345" s="5">
        <v>38</v>
      </c>
      <c r="E345" s="9" t="s">
        <v>650</v>
      </c>
      <c r="F345" s="9" t="s">
        <v>687</v>
      </c>
      <c r="G345" s="9" t="s">
        <v>651</v>
      </c>
      <c r="H345" s="9"/>
      <c r="I345" s="9" t="s">
        <v>652</v>
      </c>
      <c r="J345" s="9" t="s">
        <v>24</v>
      </c>
      <c r="K345" s="5">
        <v>20</v>
      </c>
      <c r="L345" s="9" t="s">
        <v>25</v>
      </c>
      <c r="M345" s="9"/>
      <c r="N345" s="9" t="s">
        <v>653</v>
      </c>
      <c r="O345" s="9" t="s">
        <v>27</v>
      </c>
      <c r="P345" s="10">
        <v>0</v>
      </c>
      <c r="Q345" s="9" t="s">
        <v>37</v>
      </c>
      <c r="R345" s="9"/>
      <c r="S345" s="10">
        <v>0</v>
      </c>
      <c r="T345" s="9"/>
      <c r="U345" s="9"/>
      <c r="V345" s="10">
        <v>0</v>
      </c>
      <c r="W345" s="9"/>
      <c r="X345" s="9"/>
      <c r="Y345" s="10">
        <v>0</v>
      </c>
      <c r="Z345" s="9"/>
      <c r="AA345" s="9"/>
      <c r="AB345" s="9"/>
      <c r="AC345" s="9"/>
      <c r="AD345" s="9"/>
      <c r="AE345" s="9"/>
      <c r="AF345" s="9"/>
      <c r="AG345" s="9"/>
      <c r="AH345" s="9"/>
      <c r="AI345" s="9"/>
    </row>
    <row r="346" spans="1:35" ht="15.9" hidden="1" customHeight="1" x14ac:dyDescent="0.25">
      <c r="A346" s="8">
        <v>42513</v>
      </c>
      <c r="B346" s="5">
        <v>345</v>
      </c>
      <c r="C346" s="5">
        <v>39</v>
      </c>
      <c r="E346" s="9" t="s">
        <v>650</v>
      </c>
      <c r="F346" s="9" t="s">
        <v>687</v>
      </c>
      <c r="G346" s="9" t="s">
        <v>651</v>
      </c>
      <c r="H346" s="9"/>
      <c r="I346" s="9" t="s">
        <v>654</v>
      </c>
      <c r="J346" s="9" t="s">
        <v>24</v>
      </c>
      <c r="K346" s="5">
        <v>29</v>
      </c>
      <c r="L346" s="9"/>
      <c r="M346" s="9"/>
      <c r="N346" s="9" t="s">
        <v>655</v>
      </c>
      <c r="O346" s="9" t="s">
        <v>695</v>
      </c>
      <c r="P346" s="10">
        <v>0</v>
      </c>
      <c r="Q346" s="9" t="s">
        <v>28</v>
      </c>
      <c r="R346" s="9"/>
      <c r="S346" s="10">
        <v>0</v>
      </c>
      <c r="T346" s="9"/>
      <c r="U346" s="9"/>
      <c r="V346" s="10">
        <v>0</v>
      </c>
      <c r="W346" s="9"/>
      <c r="X346" s="9"/>
      <c r="Y346" s="10">
        <v>0</v>
      </c>
      <c r="Z346" s="9"/>
      <c r="AA346" s="9"/>
      <c r="AB346" s="9"/>
      <c r="AC346" s="9"/>
      <c r="AD346" s="9"/>
      <c r="AE346" s="9"/>
      <c r="AF346" s="9"/>
      <c r="AG346" s="9"/>
      <c r="AH346" s="9"/>
      <c r="AI346" s="9"/>
    </row>
    <row r="347" spans="1:35" ht="15.9" hidden="1" customHeight="1" x14ac:dyDescent="0.25">
      <c r="A347" s="8">
        <v>42717</v>
      </c>
      <c r="B347" s="5">
        <v>346</v>
      </c>
      <c r="C347" s="5">
        <v>40</v>
      </c>
      <c r="E347" s="9" t="s">
        <v>650</v>
      </c>
      <c r="F347" s="9" t="s">
        <v>687</v>
      </c>
      <c r="G347" s="9" t="s">
        <v>651</v>
      </c>
      <c r="H347" s="9"/>
      <c r="I347" s="9" t="s">
        <v>656</v>
      </c>
      <c r="J347" s="9" t="s">
        <v>24</v>
      </c>
      <c r="K347" s="5">
        <v>27</v>
      </c>
      <c r="L347" s="9"/>
      <c r="M347" s="9"/>
      <c r="N347" s="9" t="s">
        <v>80</v>
      </c>
      <c r="O347" s="9" t="s">
        <v>695</v>
      </c>
      <c r="P347" s="9"/>
      <c r="Q347" s="9" t="s">
        <v>28</v>
      </c>
      <c r="R347" s="9"/>
      <c r="S347" s="10">
        <v>0</v>
      </c>
      <c r="T347" s="9"/>
      <c r="U347" s="9"/>
      <c r="V347" s="10">
        <v>0</v>
      </c>
      <c r="W347" s="9"/>
      <c r="X347" s="9"/>
      <c r="Y347" s="10">
        <v>0</v>
      </c>
      <c r="Z347" s="9"/>
      <c r="AA347" s="9"/>
      <c r="AB347" s="9"/>
      <c r="AC347" s="9"/>
      <c r="AD347" s="9"/>
      <c r="AE347" s="9"/>
      <c r="AF347" s="11" t="s">
        <v>89</v>
      </c>
      <c r="AH347" s="9"/>
      <c r="AI347" s="9"/>
    </row>
    <row r="348" spans="1:35" ht="15.9" customHeight="1" x14ac:dyDescent="0.25">
      <c r="A348" s="8">
        <v>42711</v>
      </c>
      <c r="B348" s="5">
        <v>347</v>
      </c>
      <c r="C348" s="5">
        <v>41</v>
      </c>
      <c r="E348" s="9" t="s">
        <v>83</v>
      </c>
      <c r="F348" s="9" t="s">
        <v>689</v>
      </c>
      <c r="G348" s="9" t="s">
        <v>84</v>
      </c>
      <c r="H348" s="9"/>
      <c r="I348" s="9" t="s">
        <v>657</v>
      </c>
      <c r="J348" s="9" t="s">
        <v>42</v>
      </c>
      <c r="K348" s="5">
        <v>27</v>
      </c>
      <c r="L348" s="9" t="s">
        <v>25</v>
      </c>
      <c r="M348" s="9"/>
      <c r="N348" s="9"/>
      <c r="O348" s="9" t="s">
        <v>36</v>
      </c>
      <c r="P348" s="10">
        <v>0</v>
      </c>
      <c r="Q348" s="9" t="s">
        <v>28</v>
      </c>
      <c r="R348" s="9"/>
      <c r="S348" s="10">
        <v>0</v>
      </c>
      <c r="T348" s="9"/>
      <c r="U348" s="9"/>
      <c r="V348" s="10">
        <v>0</v>
      </c>
      <c r="W348" s="9"/>
      <c r="X348" s="9"/>
      <c r="Y348" s="10">
        <v>0</v>
      </c>
      <c r="Z348" s="9"/>
      <c r="AA348" s="9"/>
      <c r="AB348" s="9"/>
      <c r="AC348" s="9"/>
      <c r="AD348" s="9"/>
      <c r="AE348" s="9"/>
      <c r="AF348" s="9"/>
      <c r="AG348" s="9"/>
      <c r="AH348" s="9"/>
      <c r="AI348" s="9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6"/>
  <sheetViews>
    <sheetView workbookViewId="0">
      <selection activeCell="E19" sqref="E19"/>
    </sheetView>
  </sheetViews>
  <sheetFormatPr defaultRowHeight="13.8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678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43368-39D3-4758-A6B5-A4EF9B571FB6}">
  <sheetPr>
    <tabColor rgb="FF286A3E"/>
  </sheetPr>
  <dimension ref="B1:L19"/>
  <sheetViews>
    <sheetView showGridLines="0" zoomScaleNormal="100" workbookViewId="0"/>
  </sheetViews>
  <sheetFormatPr defaultColWidth="0" defaultRowHeight="13.8" x14ac:dyDescent="0.25"/>
  <cols>
    <col min="1" max="1" width="4.3984375" customWidth="1"/>
    <col min="2" max="2" width="13.5" customWidth="1"/>
    <col min="3" max="5" width="11.3984375" customWidth="1"/>
    <col min="6" max="6" width="10" customWidth="1"/>
    <col min="7" max="7" width="10.09765625" customWidth="1"/>
    <col min="8" max="11" width="11.3984375" customWidth="1"/>
    <col min="12" max="19" width="9.59765625" customWidth="1"/>
    <col min="20" max="21" width="8" customWidth="1"/>
  </cols>
  <sheetData>
    <row r="1" spans="2:12" ht="52.2" customHeight="1" x14ac:dyDescent="0.25">
      <c r="D1" s="22" t="s">
        <v>697</v>
      </c>
      <c r="E1" s="23"/>
      <c r="F1" s="23"/>
      <c r="G1" s="23"/>
      <c r="H1" s="23"/>
      <c r="I1" s="23"/>
      <c r="J1" s="23"/>
      <c r="K1" s="23"/>
      <c r="L1" s="23"/>
    </row>
    <row r="2" spans="2:12" ht="16.05" customHeight="1" x14ac:dyDescent="0.25">
      <c r="B2" s="24"/>
    </row>
    <row r="3" spans="2:12" ht="16.05" customHeight="1" x14ac:dyDescent="0.25"/>
    <row r="4" spans="2:12" ht="19.5" customHeight="1" x14ac:dyDescent="0.25">
      <c r="H4" s="25" t="s">
        <v>698</v>
      </c>
    </row>
    <row r="5" spans="2:12" ht="19.5" customHeight="1" x14ac:dyDescent="0.25"/>
    <row r="6" spans="2:12" ht="19.5" customHeight="1" x14ac:dyDescent="0.25"/>
    <row r="7" spans="2:12" ht="19.5" customHeight="1" x14ac:dyDescent="0.25">
      <c r="H7" s="25" t="s">
        <v>699</v>
      </c>
    </row>
    <row r="8" spans="2:12" ht="19.5" customHeight="1" x14ac:dyDescent="0.25"/>
    <row r="9" spans="2:12" ht="12.75" customHeight="1" x14ac:dyDescent="0.25"/>
    <row r="10" spans="2:12" ht="19.5" customHeight="1" x14ac:dyDescent="0.25"/>
    <row r="11" spans="2:12" ht="19.5" customHeight="1" x14ac:dyDescent="0.25"/>
    <row r="12" spans="2:12" ht="19.5" customHeight="1" x14ac:dyDescent="0.25"/>
    <row r="13" spans="2:12" ht="19.5" customHeight="1" x14ac:dyDescent="0.25"/>
    <row r="14" spans="2:12" ht="19.5" customHeight="1" x14ac:dyDescent="0.25"/>
    <row r="15" spans="2:12" ht="19.5" customHeight="1" x14ac:dyDescent="0.25"/>
    <row r="16" spans="2:12" ht="19.5" customHeight="1" x14ac:dyDescent="0.25"/>
    <row r="17" ht="19.5" customHeight="1" x14ac:dyDescent="0.25"/>
    <row r="18" ht="19.5" customHeight="1" x14ac:dyDescent="0.25"/>
    <row r="19" ht="19.5" customHeight="1" x14ac:dyDescent="0.25"/>
  </sheetData>
  <sheetProtection selectLockedCells="1"/>
  <hyperlinks>
    <hyperlink ref="H4" r:id="rId1" xr:uid="{5B2759A3-0656-48D5-9724-7CF53DDECB2D}"/>
    <hyperlink ref="H7" r:id="rId2" xr:uid="{ADA357E1-3269-4AE2-BED9-BAE4B060B540}"/>
  </hyperlinks>
  <pageMargins left="0.511811024" right="0.511811024" top="0.78740157499999996" bottom="0.78740157499999996" header="0.31496062000000002" footer="0.3149606200000000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3</vt:i4>
      </vt:variant>
    </vt:vector>
  </HeadingPairs>
  <TitlesOfParts>
    <vt:vector size="9" baseType="lpstr">
      <vt:lpstr>Dashboard</vt:lpstr>
      <vt:lpstr>Criar o Dashboard</vt:lpstr>
      <vt:lpstr>Tabela Dinâmica</vt:lpstr>
      <vt:lpstr>Dados</vt:lpstr>
      <vt:lpstr>Referências</vt:lpstr>
      <vt:lpstr>Sobre</vt:lpstr>
      <vt:lpstr>Dashboard!Area_de_impressao</vt:lpstr>
      <vt:lpstr>Regiao</vt:lpstr>
      <vt:lpstr>Segmento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Cláudia Maria Silva</cp:lastModifiedBy>
  <cp:lastPrinted>2017-07-05T22:23:00Z</cp:lastPrinted>
  <dcterms:created xsi:type="dcterms:W3CDTF">2017-05-30T03:44:52Z</dcterms:created>
  <dcterms:modified xsi:type="dcterms:W3CDTF">2025-07-27T04:07:25Z</dcterms:modified>
</cp:coreProperties>
</file>